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Truck 01" sheetId="1" r:id="rId1"/>
    <sheet name="Truck 02" sheetId="2" r:id="rId2"/>
    <sheet name="Truck 03" sheetId="3" r:id="rId3"/>
    <sheet name="Truck 04" sheetId="4" r:id="rId4"/>
    <sheet name="Truck 05 " sheetId="5" r:id="rId5"/>
    <sheet name="Truck 06" sheetId="6" r:id="rId6"/>
  </sheets>
  <calcPr calcId="152511"/>
</workbook>
</file>

<file path=xl/calcChain.xml><?xml version="1.0" encoding="utf-8"?>
<calcChain xmlns="http://schemas.openxmlformats.org/spreadsheetml/2006/main">
  <c r="M2" i="6" l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90" i="6" s="1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H90" i="6"/>
  <c r="O89" i="6" a="1"/>
  <c r="O89" i="6" s="1"/>
  <c r="O88" i="6" a="1"/>
  <c r="O88" i="6" s="1"/>
  <c r="O87" i="6" a="1"/>
  <c r="O87" i="6" s="1"/>
  <c r="O86" i="6" a="1"/>
  <c r="O86" i="6"/>
  <c r="O85" i="6" a="1"/>
  <c r="O85" i="6" s="1"/>
  <c r="O84" i="6" a="1"/>
  <c r="O84" i="6" s="1"/>
  <c r="O83" i="6" a="1"/>
  <c r="O83" i="6" s="1"/>
  <c r="O82" i="6" a="1"/>
  <c r="O82" i="6"/>
  <c r="O81" i="6" a="1"/>
  <c r="O81" i="6" s="1"/>
  <c r="O80" i="6" a="1"/>
  <c r="O80" i="6" s="1"/>
  <c r="O79" i="6" a="1"/>
  <c r="O79" i="6" s="1"/>
  <c r="O78" i="6" a="1"/>
  <c r="O78" i="6"/>
  <c r="O77" i="6" a="1"/>
  <c r="O77" i="6" s="1"/>
  <c r="O76" i="6" a="1"/>
  <c r="O76" i="6" s="1"/>
  <c r="O75" i="6" a="1"/>
  <c r="O75" i="6" s="1"/>
  <c r="O74" i="6" a="1"/>
  <c r="O74" i="6"/>
  <c r="O73" i="6" a="1"/>
  <c r="O73" i="6" s="1"/>
  <c r="O72" i="6" a="1"/>
  <c r="O72" i="6" s="1"/>
  <c r="O71" i="6" a="1"/>
  <c r="O71" i="6" s="1"/>
  <c r="O70" i="6" a="1"/>
  <c r="O70" i="6"/>
  <c r="O69" i="6" a="1"/>
  <c r="O69" i="6" s="1"/>
  <c r="O68" i="6" a="1"/>
  <c r="O68" i="6" s="1"/>
  <c r="O67" i="6" a="1"/>
  <c r="O67" i="6" s="1"/>
  <c r="O66" i="6" a="1"/>
  <c r="O66" i="6"/>
  <c r="O65" i="6" a="1"/>
  <c r="O65" i="6" s="1"/>
  <c r="O64" i="6" a="1"/>
  <c r="O64" i="6" s="1"/>
  <c r="O63" i="6" a="1"/>
  <c r="O63" i="6" s="1"/>
  <c r="O62" i="6" a="1"/>
  <c r="O62" i="6"/>
  <c r="O61" i="6" a="1"/>
  <c r="O61" i="6" s="1"/>
  <c r="O60" i="6" a="1"/>
  <c r="O60" i="6" s="1"/>
  <c r="O59" i="6" a="1"/>
  <c r="O59" i="6" s="1"/>
  <c r="O58" i="6" a="1"/>
  <c r="O58" i="6"/>
  <c r="O57" i="6" a="1"/>
  <c r="O57" i="6" s="1"/>
  <c r="O56" i="6" a="1"/>
  <c r="O56" i="6" s="1"/>
  <c r="O55" i="6" a="1"/>
  <c r="O55" i="6" s="1"/>
  <c r="O54" i="6" a="1"/>
  <c r="O54" i="6"/>
  <c r="O53" i="6" a="1"/>
  <c r="O53" i="6" s="1"/>
  <c r="O52" i="6" a="1"/>
  <c r="O52" i="6" s="1"/>
  <c r="O51" i="6" a="1"/>
  <c r="O51" i="6" s="1"/>
  <c r="O50" i="6" a="1"/>
  <c r="O50" i="6"/>
  <c r="O49" i="6" a="1"/>
  <c r="O49" i="6" s="1"/>
  <c r="O48" i="6" a="1"/>
  <c r="O48" i="6" s="1"/>
  <c r="O47" i="6" a="1"/>
  <c r="O47" i="6" s="1"/>
  <c r="O46" i="6" a="1"/>
  <c r="O46" i="6"/>
  <c r="O45" i="6" a="1"/>
  <c r="O45" i="6" s="1"/>
  <c r="O44" i="6" a="1"/>
  <c r="O44" i="6" s="1"/>
  <c r="O43" i="6" a="1"/>
  <c r="O43" i="6" s="1"/>
  <c r="O42" i="6" a="1"/>
  <c r="O42" i="6"/>
  <c r="O41" i="6" a="1"/>
  <c r="O41" i="6" s="1"/>
  <c r="O40" i="6" a="1"/>
  <c r="O40" i="6" s="1"/>
  <c r="O39" i="6" a="1"/>
  <c r="O39" i="6" s="1"/>
  <c r="O38" i="6" a="1"/>
  <c r="O38" i="6"/>
  <c r="O37" i="6" a="1"/>
  <c r="O37" i="6" s="1"/>
  <c r="O36" i="6" a="1"/>
  <c r="O36" i="6" s="1"/>
  <c r="O35" i="6" a="1"/>
  <c r="O35" i="6" s="1"/>
  <c r="O34" i="6" a="1"/>
  <c r="O34" i="6"/>
  <c r="O33" i="6" a="1"/>
  <c r="O33" i="6" s="1"/>
  <c r="O32" i="6" a="1"/>
  <c r="O32" i="6" s="1"/>
  <c r="O31" i="6" a="1"/>
  <c r="O31" i="6" s="1"/>
  <c r="O30" i="6" a="1"/>
  <c r="O30" i="6"/>
  <c r="O29" i="6" a="1"/>
  <c r="O29" i="6" s="1"/>
  <c r="O28" i="6" a="1"/>
  <c r="O28" i="6" s="1"/>
  <c r="O27" i="6" a="1"/>
  <c r="O27" i="6" s="1"/>
  <c r="O26" i="6" a="1"/>
  <c r="O26" i="6"/>
  <c r="O25" i="6" a="1"/>
  <c r="O25" i="6" s="1"/>
  <c r="O24" i="6" a="1"/>
  <c r="O24" i="6" s="1"/>
  <c r="O23" i="6" a="1"/>
  <c r="O23" i="6" s="1"/>
  <c r="O22" i="6" a="1"/>
  <c r="O22" i="6"/>
  <c r="O21" i="6" a="1"/>
  <c r="O21" i="6" s="1"/>
  <c r="O20" i="6" a="1"/>
  <c r="O20" i="6" s="1"/>
  <c r="O19" i="6" a="1"/>
  <c r="O19" i="6" s="1"/>
  <c r="O18" i="6" a="1"/>
  <c r="O18" i="6"/>
  <c r="O17" i="6" a="1"/>
  <c r="O17" i="6" s="1"/>
  <c r="O16" i="6" a="1"/>
  <c r="O16" i="6" s="1"/>
  <c r="O15" i="6" a="1"/>
  <c r="O15" i="6" s="1"/>
  <c r="O14" i="6" a="1"/>
  <c r="O14" i="6"/>
  <c r="O13" i="6" a="1"/>
  <c r="O13" i="6" s="1"/>
  <c r="O12" i="6" a="1"/>
  <c r="O12" i="6" s="1"/>
  <c r="O11" i="6" a="1"/>
  <c r="O11" i="6" s="1"/>
  <c r="O10" i="6" a="1"/>
  <c r="O10" i="6"/>
  <c r="O9" i="6" a="1"/>
  <c r="O9" i="6" s="1"/>
  <c r="O8" i="6" a="1"/>
  <c r="O8" i="6" s="1"/>
  <c r="O7" i="6" a="1"/>
  <c r="O7" i="6" s="1"/>
  <c r="O6" i="6" a="1"/>
  <c r="O6" i="6"/>
  <c r="O5" i="6" a="1"/>
  <c r="O5" i="6" s="1"/>
  <c r="O4" i="6" a="1"/>
  <c r="O4" i="6" s="1"/>
  <c r="O3" i="6" a="1"/>
  <c r="O3" i="6" s="1"/>
  <c r="O2" i="6" a="1"/>
  <c r="O2" i="6"/>
  <c r="M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H98" i="5"/>
  <c r="O97" i="5" a="1"/>
  <c r="O97" i="5"/>
  <c r="O96" i="5" a="1"/>
  <c r="O96" i="5" s="1"/>
  <c r="O95" i="5" a="1"/>
  <c r="O95" i="5" s="1"/>
  <c r="O94" i="5" a="1"/>
  <c r="O94" i="5" s="1"/>
  <c r="O93" i="5" a="1"/>
  <c r="O93" i="5"/>
  <c r="O92" i="5" a="1"/>
  <c r="O92" i="5" s="1"/>
  <c r="O91" i="5" a="1"/>
  <c r="O91" i="5" s="1"/>
  <c r="O90" i="5" a="1"/>
  <c r="O90" i="5" s="1"/>
  <c r="O89" i="5" a="1"/>
  <c r="O89" i="5" s="1"/>
  <c r="O88" i="5" a="1"/>
  <c r="O88" i="5" s="1"/>
  <c r="O87" i="5" a="1"/>
  <c r="O87" i="5" s="1"/>
  <c r="O86" i="5" a="1"/>
  <c r="O86" i="5" s="1"/>
  <c r="O85" i="5" a="1"/>
  <c r="O85" i="5"/>
  <c r="O84" i="5" a="1"/>
  <c r="O84" i="5" s="1"/>
  <c r="O83" i="5" a="1"/>
  <c r="O83" i="5" s="1"/>
  <c r="O82" i="5" a="1"/>
  <c r="O82" i="5" s="1"/>
  <c r="O81" i="5" a="1"/>
  <c r="O81" i="5" s="1"/>
  <c r="O80" i="5" a="1"/>
  <c r="O80" i="5" s="1"/>
  <c r="O79" i="5" a="1"/>
  <c r="O79" i="5"/>
  <c r="O78" i="5" a="1"/>
  <c r="O78" i="5" s="1"/>
  <c r="O77" i="5" a="1"/>
  <c r="O77" i="5"/>
  <c r="O76" i="5" a="1"/>
  <c r="O76" i="5" s="1"/>
  <c r="O75" i="5" a="1"/>
  <c r="O75" i="5" s="1"/>
  <c r="O74" i="5" a="1"/>
  <c r="O74" i="5" s="1"/>
  <c r="O73" i="5" a="1"/>
  <c r="O73" i="5"/>
  <c r="O72" i="5" a="1"/>
  <c r="O72" i="5" s="1"/>
  <c r="O71" i="5" a="1"/>
  <c r="O71" i="5"/>
  <c r="O70" i="5" a="1"/>
  <c r="O70" i="5" s="1"/>
  <c r="O69" i="5" a="1"/>
  <c r="O69" i="5"/>
  <c r="O68" i="5" a="1"/>
  <c r="O68" i="5" s="1"/>
  <c r="O67" i="5" a="1"/>
  <c r="O67" i="5" s="1"/>
  <c r="O66" i="5" a="1"/>
  <c r="O66" i="5" s="1"/>
  <c r="O65" i="5" a="1"/>
  <c r="O65" i="5"/>
  <c r="O64" i="5" a="1"/>
  <c r="O64" i="5" s="1"/>
  <c r="O63" i="5" a="1"/>
  <c r="O63" i="5" s="1"/>
  <c r="O62" i="5" a="1"/>
  <c r="O62" i="5" s="1"/>
  <c r="O61" i="5" a="1"/>
  <c r="O61" i="5"/>
  <c r="O60" i="5" a="1"/>
  <c r="O60" i="5" s="1"/>
  <c r="O59" i="5" a="1"/>
  <c r="O59" i="5" s="1"/>
  <c r="O58" i="5" a="1"/>
  <c r="O58" i="5" s="1"/>
  <c r="O57" i="5" a="1"/>
  <c r="O57" i="5" s="1"/>
  <c r="O56" i="5" a="1"/>
  <c r="O56" i="5" s="1"/>
  <c r="O55" i="5" a="1"/>
  <c r="O55" i="5" s="1"/>
  <c r="O54" i="5" a="1"/>
  <c r="O54" i="5" s="1"/>
  <c r="O53" i="5" a="1"/>
  <c r="O53" i="5"/>
  <c r="O52" i="5" a="1"/>
  <c r="O52" i="5" s="1"/>
  <c r="O51" i="5" a="1"/>
  <c r="O51" i="5" s="1"/>
  <c r="O50" i="5" a="1"/>
  <c r="O50" i="5" s="1"/>
  <c r="O49" i="5" a="1"/>
  <c r="O49" i="5" s="1"/>
  <c r="O48" i="5" a="1"/>
  <c r="O48" i="5" s="1"/>
  <c r="O47" i="5" a="1"/>
  <c r="O47" i="5"/>
  <c r="O46" i="5" a="1"/>
  <c r="O46" i="5" s="1"/>
  <c r="O45" i="5" a="1"/>
  <c r="O45" i="5"/>
  <c r="O44" i="5" a="1"/>
  <c r="O44" i="5" s="1"/>
  <c r="O43" i="5" a="1"/>
  <c r="O43" i="5" s="1"/>
  <c r="O42" i="5" a="1"/>
  <c r="O42" i="5" s="1"/>
  <c r="O41" i="5" a="1"/>
  <c r="O41" i="5"/>
  <c r="O40" i="5" a="1"/>
  <c r="O40" i="5" s="1"/>
  <c r="O39" i="5" a="1"/>
  <c r="O39" i="5"/>
  <c r="O38" i="5" a="1"/>
  <c r="O38" i="5" s="1"/>
  <c r="O37" i="5" a="1"/>
  <c r="O37" i="5"/>
  <c r="O36" i="5" a="1"/>
  <c r="O36" i="5" s="1"/>
  <c r="O35" i="5" a="1"/>
  <c r="O35" i="5" s="1"/>
  <c r="O34" i="5" a="1"/>
  <c r="O34" i="5" s="1"/>
  <c r="O33" i="5" a="1"/>
  <c r="O33" i="5"/>
  <c r="O32" i="5" a="1"/>
  <c r="O32" i="5" s="1"/>
  <c r="O31" i="5" a="1"/>
  <c r="O31" i="5" s="1"/>
  <c r="O30" i="5" a="1"/>
  <c r="O30" i="5" s="1"/>
  <c r="O29" i="5" a="1"/>
  <c r="O29" i="5"/>
  <c r="O28" i="5" a="1"/>
  <c r="O28" i="5" s="1"/>
  <c r="O27" i="5" a="1"/>
  <c r="O27" i="5" s="1"/>
  <c r="O26" i="5" a="1"/>
  <c r="O26" i="5" s="1"/>
  <c r="O25" i="5" a="1"/>
  <c r="O25" i="5" s="1"/>
  <c r="O24" i="5" a="1"/>
  <c r="O24" i="5" s="1"/>
  <c r="O23" i="5" a="1"/>
  <c r="O23" i="5" s="1"/>
  <c r="O22" i="5" a="1"/>
  <c r="O22" i="5" s="1"/>
  <c r="O21" i="5" a="1"/>
  <c r="O21" i="5"/>
  <c r="O20" i="5" a="1"/>
  <c r="O20" i="5" s="1"/>
  <c r="O19" i="5" a="1"/>
  <c r="O19" i="5" s="1"/>
  <c r="O18" i="5" a="1"/>
  <c r="O18" i="5" s="1"/>
  <c r="O17" i="5" a="1"/>
  <c r="O17" i="5" s="1"/>
  <c r="O16" i="5" a="1"/>
  <c r="O16" i="5" s="1"/>
  <c r="O15" i="5" a="1"/>
  <c r="O15" i="5"/>
  <c r="O14" i="5" a="1"/>
  <c r="O14" i="5" s="1"/>
  <c r="O13" i="5" a="1"/>
  <c r="O13" i="5"/>
  <c r="O12" i="5" a="1"/>
  <c r="O12" i="5" s="1"/>
  <c r="O11" i="5" a="1"/>
  <c r="O11" i="5" s="1"/>
  <c r="O10" i="5" a="1"/>
  <c r="O10" i="5" s="1"/>
  <c r="O9" i="5" a="1"/>
  <c r="O9" i="5" s="1"/>
  <c r="O8" i="5" a="1"/>
  <c r="O8" i="5" s="1"/>
  <c r="O7" i="5" a="1"/>
  <c r="O7" i="5"/>
  <c r="O6" i="5" a="1"/>
  <c r="O6" i="5" s="1"/>
  <c r="O5" i="5" a="1"/>
  <c r="O5" i="5"/>
  <c r="O4" i="5" a="1"/>
  <c r="O4" i="5" s="1"/>
  <c r="O3" i="5" a="1"/>
  <c r="O3" i="5" s="1"/>
  <c r="O2" i="5" a="1"/>
  <c r="O2" i="5" s="1"/>
  <c r="M2" i="4"/>
  <c r="M89" i="4" s="1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K89" i="4"/>
  <c r="O87" i="4" a="1"/>
  <c r="O87" i="4" s="1"/>
  <c r="O86" i="4" a="1"/>
  <c r="O86" i="4" s="1"/>
  <c r="O85" i="4" a="1"/>
  <c r="O85" i="4"/>
  <c r="O84" i="4" a="1"/>
  <c r="O84" i="4" s="1"/>
  <c r="O83" i="4" a="1"/>
  <c r="O83" i="4" s="1"/>
  <c r="O82" i="4" a="1"/>
  <c r="O82" i="4" s="1"/>
  <c r="O81" i="4" a="1"/>
  <c r="O81" i="4" s="1"/>
  <c r="O80" i="4" a="1"/>
  <c r="O80" i="4" s="1"/>
  <c r="O79" i="4" a="1"/>
  <c r="O79" i="4" s="1"/>
  <c r="O78" i="4" a="1"/>
  <c r="O78" i="4" s="1"/>
  <c r="O77" i="4" a="1"/>
  <c r="O77" i="4"/>
  <c r="O76" i="4" a="1"/>
  <c r="O76" i="4" s="1"/>
  <c r="O75" i="4" a="1"/>
  <c r="O75" i="4"/>
  <c r="O74" i="4" a="1"/>
  <c r="O74" i="4" s="1"/>
  <c r="O73" i="4" a="1"/>
  <c r="O73" i="4" s="1"/>
  <c r="O72" i="4" a="1"/>
  <c r="O72" i="4" s="1"/>
  <c r="O71" i="4" a="1"/>
  <c r="O71" i="4" s="1"/>
  <c r="O70" i="4" a="1"/>
  <c r="O70" i="4" s="1"/>
  <c r="O69" i="4" a="1"/>
  <c r="O69" i="4"/>
  <c r="O68" i="4" a="1"/>
  <c r="O68" i="4" s="1"/>
  <c r="O67" i="4" a="1"/>
  <c r="O67" i="4"/>
  <c r="O66" i="4" a="1"/>
  <c r="O66" i="4" s="1"/>
  <c r="O65" i="4" a="1"/>
  <c r="O65" i="4" s="1"/>
  <c r="O64" i="4" a="1"/>
  <c r="O64" i="4" s="1"/>
  <c r="O63" i="4" a="1"/>
  <c r="O63" i="4" s="1"/>
  <c r="O62" i="4" a="1"/>
  <c r="O62" i="4" s="1"/>
  <c r="O61" i="4" a="1"/>
  <c r="O61" i="4"/>
  <c r="O60" i="4" a="1"/>
  <c r="O60" i="4" s="1"/>
  <c r="O59" i="4" a="1"/>
  <c r="O59" i="4"/>
  <c r="O58" i="4" a="1"/>
  <c r="O58" i="4" s="1"/>
  <c r="O57" i="4" a="1"/>
  <c r="O57" i="4" s="1"/>
  <c r="O56" i="4" a="1"/>
  <c r="O56" i="4" s="1"/>
  <c r="O55" i="4" a="1"/>
  <c r="O55" i="4" s="1"/>
  <c r="O54" i="4" a="1"/>
  <c r="O54" i="4" s="1"/>
  <c r="O53" i="4" a="1"/>
  <c r="O53" i="4"/>
  <c r="O52" i="4" a="1"/>
  <c r="O52" i="4" s="1"/>
  <c r="O51" i="4" a="1"/>
  <c r="O51" i="4"/>
  <c r="O50" i="4" a="1"/>
  <c r="O50" i="4" s="1"/>
  <c r="O49" i="4" a="1"/>
  <c r="O49" i="4" s="1"/>
  <c r="O48" i="4" a="1"/>
  <c r="O48" i="4" s="1"/>
  <c r="O47" i="4" a="1"/>
  <c r="O47" i="4" s="1"/>
  <c r="O46" i="4" a="1"/>
  <c r="O46" i="4" s="1"/>
  <c r="O45" i="4" a="1"/>
  <c r="O45" i="4"/>
  <c r="O44" i="4" a="1"/>
  <c r="O44" i="4" s="1"/>
  <c r="O43" i="4" a="1"/>
  <c r="O43" i="4"/>
  <c r="O42" i="4" a="1"/>
  <c r="O42" i="4" s="1"/>
  <c r="O41" i="4" a="1"/>
  <c r="O41" i="4" s="1"/>
  <c r="O40" i="4" a="1"/>
  <c r="O40" i="4" s="1"/>
  <c r="O39" i="4" a="1"/>
  <c r="O39" i="4" s="1"/>
  <c r="O38" i="4" a="1"/>
  <c r="O38" i="4" s="1"/>
  <c r="O37" i="4" a="1"/>
  <c r="O37" i="4"/>
  <c r="O36" i="4" a="1"/>
  <c r="O36" i="4" s="1"/>
  <c r="O35" i="4" a="1"/>
  <c r="O35" i="4"/>
  <c r="O34" i="4" a="1"/>
  <c r="O34" i="4" s="1"/>
  <c r="O33" i="4" a="1"/>
  <c r="O33" i="4" s="1"/>
  <c r="O32" i="4" a="1"/>
  <c r="O32" i="4" s="1"/>
  <c r="O31" i="4" a="1"/>
  <c r="O31" i="4" s="1"/>
  <c r="O30" i="4" a="1"/>
  <c r="O30" i="4" s="1"/>
  <c r="O29" i="4" a="1"/>
  <c r="O29" i="4"/>
  <c r="O28" i="4" a="1"/>
  <c r="O28" i="4" s="1"/>
  <c r="O27" i="4" a="1"/>
  <c r="O27" i="4"/>
  <c r="O26" i="4" a="1"/>
  <c r="O26" i="4" s="1"/>
  <c r="O25" i="4" a="1"/>
  <c r="O25" i="4" s="1"/>
  <c r="O24" i="4" a="1"/>
  <c r="O24" i="4" s="1"/>
  <c r="O23" i="4" a="1"/>
  <c r="O23" i="4" s="1"/>
  <c r="O22" i="4" a="1"/>
  <c r="O22" i="4" s="1"/>
  <c r="O21" i="4" a="1"/>
  <c r="O21" i="4"/>
  <c r="O20" i="4" a="1"/>
  <c r="O20" i="4" s="1"/>
  <c r="O19" i="4" a="1"/>
  <c r="O19" i="4"/>
  <c r="O18" i="4" a="1"/>
  <c r="O18" i="4" s="1"/>
  <c r="O17" i="4" a="1"/>
  <c r="O17" i="4" s="1"/>
  <c r="O16" i="4" a="1"/>
  <c r="O16" i="4" s="1"/>
  <c r="O15" i="4" a="1"/>
  <c r="O15" i="4" s="1"/>
  <c r="O14" i="4" a="1"/>
  <c r="O14" i="4" s="1"/>
  <c r="O13" i="4" a="1"/>
  <c r="O13" i="4"/>
  <c r="O12" i="4" a="1"/>
  <c r="O12" i="4" s="1"/>
  <c r="O11" i="4" a="1"/>
  <c r="O11" i="4"/>
  <c r="O10" i="4" a="1"/>
  <c r="O10" i="4" s="1"/>
  <c r="O9" i="4" a="1"/>
  <c r="O9" i="4" s="1"/>
  <c r="O8" i="4" a="1"/>
  <c r="O8" i="4" s="1"/>
  <c r="O7" i="4" a="1"/>
  <c r="O7" i="4" s="1"/>
  <c r="O6" i="4" a="1"/>
  <c r="O6" i="4" s="1"/>
  <c r="O5" i="4" a="1"/>
  <c r="O5" i="4"/>
  <c r="O4" i="4" a="1"/>
  <c r="O4" i="4" s="1"/>
  <c r="O3" i="4" a="1"/>
  <c r="O3" i="4"/>
  <c r="O2" i="4" a="1"/>
  <c r="O2" i="4" s="1"/>
  <c r="M2" i="3"/>
  <c r="M89" i="3" s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K89" i="3"/>
  <c r="O87" i="3" a="1"/>
  <c r="O87" i="3" s="1"/>
  <c r="O86" i="3" a="1"/>
  <c r="O86" i="3" s="1"/>
  <c r="O85" i="3" a="1"/>
  <c r="O85" i="3" s="1"/>
  <c r="O84" i="3" a="1"/>
  <c r="O84" i="3" s="1"/>
  <c r="O83" i="3" a="1"/>
  <c r="O83" i="3"/>
  <c r="O82" i="3" a="1"/>
  <c r="O82" i="3" s="1"/>
  <c r="O81" i="3" a="1"/>
  <c r="O81" i="3"/>
  <c r="O80" i="3" a="1"/>
  <c r="O80" i="3" s="1"/>
  <c r="O79" i="3" a="1"/>
  <c r="O79" i="3" s="1"/>
  <c r="O78" i="3" a="1"/>
  <c r="O78" i="3" s="1"/>
  <c r="O77" i="3" a="1"/>
  <c r="O77" i="3" s="1"/>
  <c r="O76" i="3" a="1"/>
  <c r="O76" i="3" s="1"/>
  <c r="O75" i="3" a="1"/>
  <c r="O75" i="3"/>
  <c r="O74" i="3" a="1"/>
  <c r="O74" i="3" s="1"/>
  <c r="O73" i="3" a="1"/>
  <c r="O73" i="3"/>
  <c r="O72" i="3" a="1"/>
  <c r="O72" i="3" s="1"/>
  <c r="O71" i="3" a="1"/>
  <c r="O71" i="3" s="1"/>
  <c r="O70" i="3" a="1"/>
  <c r="O70" i="3" s="1"/>
  <c r="O69" i="3" a="1"/>
  <c r="O69" i="3" s="1"/>
  <c r="O68" i="3" a="1"/>
  <c r="O68" i="3" s="1"/>
  <c r="O67" i="3" a="1"/>
  <c r="O67" i="3"/>
  <c r="O66" i="3" a="1"/>
  <c r="O66" i="3" s="1"/>
  <c r="O65" i="3" a="1"/>
  <c r="O65" i="3"/>
  <c r="O64" i="3" a="1"/>
  <c r="O64" i="3" s="1"/>
  <c r="O63" i="3" a="1"/>
  <c r="O63" i="3" s="1"/>
  <c r="O62" i="3" a="1"/>
  <c r="O62" i="3" s="1"/>
  <c r="O61" i="3" a="1"/>
  <c r="O61" i="3" s="1"/>
  <c r="O60" i="3" a="1"/>
  <c r="O60" i="3"/>
  <c r="O59" i="3" a="1"/>
  <c r="O59" i="3" s="1"/>
  <c r="O58" i="3" a="1"/>
  <c r="O58" i="3"/>
  <c r="O57" i="3" a="1"/>
  <c r="O57" i="3" s="1"/>
  <c r="O56" i="3" a="1"/>
  <c r="O56" i="3"/>
  <c r="O55" i="3" a="1"/>
  <c r="O55" i="3" s="1"/>
  <c r="O54" i="3" a="1"/>
  <c r="O54" i="3"/>
  <c r="O53" i="3" a="1"/>
  <c r="O53" i="3" s="1"/>
  <c r="O52" i="3" a="1"/>
  <c r="O52" i="3"/>
  <c r="O51" i="3" a="1"/>
  <c r="O51" i="3" s="1"/>
  <c r="O50" i="3" a="1"/>
  <c r="O50" i="3"/>
  <c r="O49" i="3" a="1"/>
  <c r="O49" i="3" s="1"/>
  <c r="O48" i="3" a="1"/>
  <c r="O48" i="3"/>
  <c r="O47" i="3" a="1"/>
  <c r="O47" i="3" s="1"/>
  <c r="O46" i="3" a="1"/>
  <c r="O46" i="3"/>
  <c r="O45" i="3" a="1"/>
  <c r="O45" i="3" s="1"/>
  <c r="O44" i="3" a="1"/>
  <c r="O44" i="3"/>
  <c r="O43" i="3" a="1"/>
  <c r="O43" i="3" s="1"/>
  <c r="O42" i="3" a="1"/>
  <c r="O42" i="3"/>
  <c r="O41" i="3" a="1"/>
  <c r="O41" i="3" s="1"/>
  <c r="O40" i="3" a="1"/>
  <c r="O40" i="3" s="1"/>
  <c r="O39" i="3" a="1"/>
  <c r="O39" i="3" s="1"/>
  <c r="O38" i="3" a="1"/>
  <c r="O38" i="3" s="1"/>
  <c r="O37" i="3" a="1"/>
  <c r="O37" i="3" s="1"/>
  <c r="O36" i="3" a="1"/>
  <c r="O36" i="3" s="1"/>
  <c r="O35" i="3" a="1"/>
  <c r="O35" i="3" s="1"/>
  <c r="O34" i="3" a="1"/>
  <c r="O34" i="3" s="1"/>
  <c r="O33" i="3" a="1"/>
  <c r="O33" i="3" s="1"/>
  <c r="O32" i="3" a="1"/>
  <c r="O32" i="3" s="1"/>
  <c r="O31" i="3" a="1"/>
  <c r="O31" i="3" s="1"/>
  <c r="O30" i="3" a="1"/>
  <c r="O30" i="3" s="1"/>
  <c r="O29" i="3" a="1"/>
  <c r="O29" i="3" s="1"/>
  <c r="O28" i="3" a="1"/>
  <c r="O28" i="3" s="1"/>
  <c r="O27" i="3" a="1"/>
  <c r="O27" i="3" s="1"/>
  <c r="O26" i="3" a="1"/>
  <c r="O26" i="3" s="1"/>
  <c r="O25" i="3" a="1"/>
  <c r="O25" i="3" s="1"/>
  <c r="O24" i="3" a="1"/>
  <c r="O24" i="3" s="1"/>
  <c r="O23" i="3" a="1"/>
  <c r="O23" i="3" s="1"/>
  <c r="O22" i="3" a="1"/>
  <c r="O22" i="3" s="1"/>
  <c r="O21" i="3" a="1"/>
  <c r="O21" i="3" s="1"/>
  <c r="O20" i="3" a="1"/>
  <c r="O20" i="3" s="1"/>
  <c r="O19" i="3" a="1"/>
  <c r="O19" i="3" s="1"/>
  <c r="O18" i="3" a="1"/>
  <c r="O18" i="3" s="1"/>
  <c r="O17" i="3" a="1"/>
  <c r="O17" i="3" s="1"/>
  <c r="O16" i="3" a="1"/>
  <c r="O16" i="3" s="1"/>
  <c r="O15" i="3" a="1"/>
  <c r="O15" i="3" s="1"/>
  <c r="O14" i="3" a="1"/>
  <c r="O14" i="3" s="1"/>
  <c r="O13" i="3" a="1"/>
  <c r="O13" i="3" s="1"/>
  <c r="O12" i="3" a="1"/>
  <c r="O12" i="3" s="1"/>
  <c r="O11" i="3" a="1"/>
  <c r="O11" i="3" s="1"/>
  <c r="O10" i="3" a="1"/>
  <c r="O10" i="3" s="1"/>
  <c r="O9" i="3" a="1"/>
  <c r="O9" i="3" s="1"/>
  <c r="O8" i="3" a="1"/>
  <c r="O8" i="3" s="1"/>
  <c r="O7" i="3" a="1"/>
  <c r="O7" i="3" s="1"/>
  <c r="O6" i="3" a="1"/>
  <c r="O6" i="3" s="1"/>
  <c r="O5" i="3" a="1"/>
  <c r="O5" i="3" s="1"/>
  <c r="O4" i="3" a="1"/>
  <c r="O4" i="3" s="1"/>
  <c r="O3" i="3" a="1"/>
  <c r="O3" i="3" s="1"/>
  <c r="O2" i="3" a="1"/>
  <c r="O2" i="3" s="1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71" i="2" s="1"/>
  <c r="M61" i="2"/>
  <c r="M62" i="2"/>
  <c r="M63" i="2"/>
  <c r="M64" i="2"/>
  <c r="M65" i="2"/>
  <c r="M66" i="2"/>
  <c r="M67" i="2"/>
  <c r="M68" i="2"/>
  <c r="M69" i="2"/>
  <c r="K71" i="2"/>
  <c r="O69" i="2" a="1"/>
  <c r="O69" i="2" s="1"/>
  <c r="O68" i="2" a="1"/>
  <c r="O68" i="2"/>
  <c r="O67" i="2" a="1"/>
  <c r="O67" i="2" s="1"/>
  <c r="O66" i="2" a="1"/>
  <c r="O66" i="2" s="1"/>
  <c r="O65" i="2" a="1"/>
  <c r="O65" i="2" s="1"/>
  <c r="O64" i="2" a="1"/>
  <c r="O64" i="2"/>
  <c r="O63" i="2" a="1"/>
  <c r="O63" i="2" s="1"/>
  <c r="O62" i="2" a="1"/>
  <c r="O62" i="2" s="1"/>
  <c r="O61" i="2" a="1"/>
  <c r="O61" i="2" s="1"/>
  <c r="O60" i="2" a="1"/>
  <c r="O60" i="2"/>
  <c r="O59" i="2" a="1"/>
  <c r="O59" i="2" s="1"/>
  <c r="O58" i="2" a="1"/>
  <c r="O58" i="2" s="1"/>
  <c r="O57" i="2" a="1"/>
  <c r="O57" i="2" s="1"/>
  <c r="O56" i="2" a="1"/>
  <c r="O56" i="2"/>
  <c r="O55" i="2" a="1"/>
  <c r="O55" i="2" s="1"/>
  <c r="O54" i="2" a="1"/>
  <c r="O54" i="2" s="1"/>
  <c r="O53" i="2" a="1"/>
  <c r="O53" i="2" s="1"/>
  <c r="O52" i="2" a="1"/>
  <c r="O52" i="2"/>
  <c r="O51" i="2" a="1"/>
  <c r="O51" i="2" s="1"/>
  <c r="O50" i="2" a="1"/>
  <c r="O50" i="2" s="1"/>
  <c r="O49" i="2" a="1"/>
  <c r="O49" i="2" s="1"/>
  <c r="O48" i="2" a="1"/>
  <c r="O48" i="2"/>
  <c r="O47" i="2" a="1"/>
  <c r="O47" i="2" s="1"/>
  <c r="O46" i="2" a="1"/>
  <c r="O46" i="2" s="1"/>
  <c r="O45" i="2" a="1"/>
  <c r="O45" i="2" s="1"/>
  <c r="O44" i="2" a="1"/>
  <c r="O44" i="2"/>
  <c r="O43" i="2" a="1"/>
  <c r="O43" i="2" s="1"/>
  <c r="O42" i="2" a="1"/>
  <c r="O42" i="2" s="1"/>
  <c r="O41" i="2" a="1"/>
  <c r="O41" i="2" s="1"/>
  <c r="O40" i="2" a="1"/>
  <c r="O40" i="2"/>
  <c r="O39" i="2" a="1"/>
  <c r="O39" i="2" s="1"/>
  <c r="O38" i="2" a="1"/>
  <c r="O38" i="2" s="1"/>
  <c r="O37" i="2" a="1"/>
  <c r="O37" i="2" s="1"/>
  <c r="O36" i="2" a="1"/>
  <c r="O36" i="2"/>
  <c r="O35" i="2" a="1"/>
  <c r="O35" i="2" s="1"/>
  <c r="O34" i="2" a="1"/>
  <c r="O34" i="2" s="1"/>
  <c r="O33" i="2" a="1"/>
  <c r="O33" i="2" s="1"/>
  <c r="O32" i="2" a="1"/>
  <c r="O32" i="2"/>
  <c r="O31" i="2" a="1"/>
  <c r="O31" i="2" s="1"/>
  <c r="O30" i="2" a="1"/>
  <c r="O30" i="2" s="1"/>
  <c r="O29" i="2" a="1"/>
  <c r="O29" i="2" s="1"/>
  <c r="O28" i="2" a="1"/>
  <c r="O28" i="2"/>
  <c r="O27" i="2" a="1"/>
  <c r="O27" i="2" s="1"/>
  <c r="O26" i="2" a="1"/>
  <c r="O26" i="2" s="1"/>
  <c r="O25" i="2" a="1"/>
  <c r="O25" i="2" s="1"/>
  <c r="O24" i="2" a="1"/>
  <c r="O24" i="2"/>
  <c r="O23" i="2" a="1"/>
  <c r="O23" i="2" s="1"/>
  <c r="O22" i="2" a="1"/>
  <c r="O22" i="2" s="1"/>
  <c r="O21" i="2" a="1"/>
  <c r="O21" i="2" s="1"/>
  <c r="O20" i="2" a="1"/>
  <c r="O20" i="2"/>
  <c r="O19" i="2" a="1"/>
  <c r="O19" i="2" s="1"/>
  <c r="O18" i="2" a="1"/>
  <c r="O18" i="2" s="1"/>
  <c r="O17" i="2" a="1"/>
  <c r="O17" i="2" s="1"/>
  <c r="O16" i="2" a="1"/>
  <c r="O16" i="2"/>
  <c r="O15" i="2" a="1"/>
  <c r="O15" i="2" s="1"/>
  <c r="O14" i="2" a="1"/>
  <c r="O14" i="2" s="1"/>
  <c r="O13" i="2" a="1"/>
  <c r="O13" i="2" s="1"/>
  <c r="O12" i="2" a="1"/>
  <c r="O12" i="2"/>
  <c r="O11" i="2" a="1"/>
  <c r="O11" i="2" s="1"/>
  <c r="O10" i="2" a="1"/>
  <c r="O10" i="2" s="1"/>
  <c r="O9" i="2" a="1"/>
  <c r="O9" i="2" s="1"/>
  <c r="O8" i="2" a="1"/>
  <c r="O8" i="2"/>
  <c r="O7" i="2" a="1"/>
  <c r="O7" i="2" s="1"/>
  <c r="O6" i="2" a="1"/>
  <c r="O6" i="2" s="1"/>
  <c r="O5" i="2" a="1"/>
  <c r="O5" i="2" s="1"/>
  <c r="O4" i="2" a="1"/>
  <c r="O4" i="2"/>
  <c r="O3" i="2" a="1"/>
  <c r="O3" i="2" s="1"/>
  <c r="O2" i="2" a="1"/>
  <c r="O2" i="2" s="1"/>
  <c r="M2" i="1"/>
  <c r="M3" i="1"/>
  <c r="M4" i="1"/>
  <c r="M63" i="1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K63" i="1"/>
  <c r="O61" i="1" a="1"/>
  <c r="O61" i="1" s="1"/>
  <c r="O60" i="1" a="1"/>
  <c r="O60" i="1" s="1"/>
  <c r="O59" i="1" a="1"/>
  <c r="O59" i="1"/>
  <c r="O58" i="1" a="1"/>
  <c r="O58" i="1" s="1"/>
  <c r="O57" i="1" a="1"/>
  <c r="O57" i="1" s="1"/>
  <c r="O56" i="1" a="1"/>
  <c r="O56" i="1" s="1"/>
  <c r="O55" i="1" a="1"/>
  <c r="O55" i="1"/>
  <c r="O54" i="1" a="1"/>
  <c r="O54" i="1" s="1"/>
  <c r="O53" i="1" a="1"/>
  <c r="O53" i="1" s="1"/>
  <c r="O52" i="1" a="1"/>
  <c r="O52" i="1" s="1"/>
  <c r="O51" i="1" a="1"/>
  <c r="O51" i="1"/>
  <c r="O50" i="1" a="1"/>
  <c r="O50" i="1" s="1"/>
  <c r="O49" i="1" a="1"/>
  <c r="O49" i="1" s="1"/>
  <c r="O48" i="1" a="1"/>
  <c r="O48" i="1" s="1"/>
  <c r="O47" i="1" a="1"/>
  <c r="O47" i="1"/>
  <c r="O46" i="1" a="1"/>
  <c r="O46" i="1" s="1"/>
  <c r="O45" i="1" a="1"/>
  <c r="O45" i="1" s="1"/>
  <c r="O44" i="1" a="1"/>
  <c r="O44" i="1" s="1"/>
  <c r="O43" i="1" a="1"/>
  <c r="O43" i="1"/>
  <c r="O42" i="1" a="1"/>
  <c r="O42" i="1" s="1"/>
  <c r="O41" i="1" a="1"/>
  <c r="O41" i="1" s="1"/>
  <c r="O40" i="1" a="1"/>
  <c r="O40" i="1" s="1"/>
  <c r="O39" i="1" a="1"/>
  <c r="O39" i="1"/>
  <c r="O38" i="1" a="1"/>
  <c r="O38" i="1" s="1"/>
  <c r="O37" i="1" a="1"/>
  <c r="O37" i="1" s="1"/>
  <c r="O36" i="1" a="1"/>
  <c r="O36" i="1" s="1"/>
  <c r="O35" i="1" a="1"/>
  <c r="O35" i="1"/>
  <c r="O34" i="1" a="1"/>
  <c r="O34" i="1" s="1"/>
  <c r="O33" i="1" a="1"/>
  <c r="O33" i="1" s="1"/>
  <c r="O32" i="1" a="1"/>
  <c r="O32" i="1" s="1"/>
  <c r="O31" i="1" a="1"/>
  <c r="O31" i="1"/>
  <c r="O30" i="1" a="1"/>
  <c r="O30" i="1" s="1"/>
  <c r="O29" i="1" a="1"/>
  <c r="O29" i="1" s="1"/>
  <c r="O28" i="1" a="1"/>
  <c r="O28" i="1" s="1"/>
  <c r="O27" i="1" a="1"/>
  <c r="O27" i="1"/>
  <c r="O26" i="1" a="1"/>
  <c r="O26" i="1" s="1"/>
  <c r="O25" i="1" a="1"/>
  <c r="O25" i="1" s="1"/>
  <c r="O24" i="1" a="1"/>
  <c r="O24" i="1" s="1"/>
  <c r="O23" i="1" a="1"/>
  <c r="O23" i="1"/>
  <c r="O22" i="1" a="1"/>
  <c r="O22" i="1" s="1"/>
  <c r="O21" i="1" a="1"/>
  <c r="O21" i="1" s="1"/>
  <c r="O20" i="1" a="1"/>
  <c r="O20" i="1" s="1"/>
  <c r="O19" i="1" a="1"/>
  <c r="O19" i="1"/>
  <c r="O18" i="1" a="1"/>
  <c r="O18" i="1" s="1"/>
  <c r="O17" i="1" a="1"/>
  <c r="O17" i="1" s="1"/>
  <c r="O16" i="1" a="1"/>
  <c r="O16" i="1" s="1"/>
  <c r="O15" i="1" a="1"/>
  <c r="O15" i="1"/>
  <c r="O14" i="1" a="1"/>
  <c r="O14" i="1" s="1"/>
  <c r="O13" i="1" a="1"/>
  <c r="O13" i="1" s="1"/>
  <c r="O12" i="1" a="1"/>
  <c r="O12" i="1" s="1"/>
  <c r="O11" i="1" a="1"/>
  <c r="O11" i="1"/>
  <c r="O10" i="1" a="1"/>
  <c r="O10" i="1" s="1"/>
  <c r="O9" i="1" a="1"/>
  <c r="O9" i="1" s="1"/>
  <c r="O8" i="1" a="1"/>
  <c r="O8" i="1" s="1"/>
  <c r="O7" i="1" a="1"/>
  <c r="O7" i="1"/>
  <c r="O6" i="1" a="1"/>
  <c r="O6" i="1" s="1"/>
  <c r="O5" i="1" a="1"/>
  <c r="O5" i="1" s="1"/>
  <c r="O4" i="1" a="1"/>
  <c r="O4" i="1" s="1"/>
  <c r="O3" i="1" a="1"/>
  <c r="O3" i="1"/>
  <c r="O2" i="1" a="1"/>
  <c r="O2" i="1"/>
  <c r="M98" i="5" l="1"/>
</calcChain>
</file>

<file path=xl/sharedStrings.xml><?xml version="1.0" encoding="utf-8"?>
<sst xmlns="http://schemas.openxmlformats.org/spreadsheetml/2006/main" count="3222" uniqueCount="618">
  <si>
    <t>https://arctix.com/products/mens-tundra-insulated-jacket-1?variant=43232736674005</t>
  </si>
  <si>
    <t xml:space="preserve">20203X      </t>
  </si>
  <si>
    <t xml:space="preserve">22110X      </t>
  </si>
  <si>
    <t>MENS SHIELD SYS SHELL  JK</t>
  </si>
  <si>
    <t>https://arctix.com/products/mens-shield-shell-system-jacket?variant=43232776814800</t>
  </si>
  <si>
    <t xml:space="preserve">22206X      </t>
  </si>
  <si>
    <t>WOMEN'S SHIELD SHELL SYST</t>
  </si>
  <si>
    <t>https://arctix.com/products/womens-shield-shell-system-jacket?variant=43232749781199</t>
  </si>
  <si>
    <t xml:space="preserve">22214X      </t>
  </si>
  <si>
    <t>WOMEN'S LUGE PULLOVER JKT</t>
  </si>
  <si>
    <t>https://arctix.com/products/womens-luge-pullover-jacket?variant=43232777076943</t>
  </si>
  <si>
    <t xml:space="preserve">8050SHORT   </t>
  </si>
  <si>
    <t xml:space="preserve">83903T      </t>
  </si>
  <si>
    <t xml:space="preserve">TODDLER SLALOM JKT       </t>
  </si>
  <si>
    <t>https://arctix.com/products/kids-camo-slalom-insulated-winter-jacket?variant=43232775209167</t>
  </si>
  <si>
    <t xml:space="preserve">22414T      </t>
  </si>
  <si>
    <t xml:space="preserve">TODDLER CATAMOUNT JKT    </t>
  </si>
  <si>
    <t>https://arctix.com/products/toddler-boys-catamount-jacket?variant=41974183657679</t>
  </si>
  <si>
    <t xml:space="preserve">23101X      </t>
  </si>
  <si>
    <t xml:space="preserve">737101T     </t>
  </si>
  <si>
    <t xml:space="preserve">TODDLER RONAN JKT        </t>
  </si>
  <si>
    <t>https://arctix.com/products/toddler-ronan-insulated-jacket?variant=43232774521039</t>
  </si>
  <si>
    <t xml:space="preserve">23201X      </t>
  </si>
  <si>
    <t>https://arctix.com/products/womens-brook-rain-jacket?variant=43232775635151</t>
  </si>
  <si>
    <t xml:space="preserve">23401T      </t>
  </si>
  <si>
    <t xml:space="preserve">TODDLER TOGGLE JKT       </t>
  </si>
  <si>
    <t>https://arctix.com/products/toddler-toggle-insulated-jacket?variant=43211085021391</t>
  </si>
  <si>
    <t xml:space="preserve">23411T      </t>
  </si>
  <si>
    <t xml:space="preserve">TODDLER STEEP RUN JKT    </t>
  </si>
  <si>
    <t>https://arctix.com/products/kids-steep-run-insulated-jacket?variant=43232838025423</t>
  </si>
  <si>
    <t>MEN'S HAIL RAIN BIB OVERA</t>
  </si>
  <si>
    <t>https://arctix.com/products/mens-hail-rain-bib?variant=43232773734607</t>
  </si>
  <si>
    <t>https://arctix.com/products/mens-uphill-edge-insulated-bib-overalls?variant=43232774127827</t>
  </si>
  <si>
    <t xml:space="preserve">MENS KICKER BIB          </t>
  </si>
  <si>
    <t>https://arctix.com/products/mens-kicker-insulated-bib-overalls?variant=43232849264847</t>
  </si>
  <si>
    <t xml:space="preserve">MENS AVALANCHE BIB       </t>
  </si>
  <si>
    <t>https://arctix.com/products/mens-avalanche-insulated-bib-overalls-32-inseam?variant=43232824164559</t>
  </si>
  <si>
    <t xml:space="preserve">KIDS LIMITLESS BIB       </t>
  </si>
  <si>
    <t>https://www.amazon.com/Arctix-Kids-Limitless-Overalls-Black/dp/B01EFLGO54/ref=sr_1_1?crid=GZFCBN7GNO45&amp;dib=eyJ2IjoiMSJ9.067SXtt6nn29yqs5JJcTvNY62Ou9t-jjoLyTBq5lv6cwlkQ7-S8GeY9ods9qh6FJUqD8K4cNs7apODAR41NGDXCy5ucAzIpQgjp1Karrfjq_EYfhUBnZV5yJkhV0hnGPZujYWAh66hQmxt5oKDWbDDRjeTaL0k0U8fjZtybD-5D1msKz5vCK8YfZZq7RYyQ5AMehofcfylAIh5vZ-HKqScJiZBx7Q5t1WdbeQkfPG3tOtPh_0-8ZBLRUWgf1vc6r8DMrDB9X8F4ZU2MdLaufEy5SjpWFbena01Ek-QCMljw.duSVwKyoHBAAHXIDpz3c-G1H25Jd9zTls-Y3YAILeXw&amp;dib_tag=se&amp;keywords=arctix+kids%27+limitless+fleece+top+bib+overalls&amp;qid=1745948967&amp;sprefix=KIDS+LIMITLESS+BIB+++++++%2Caps%2C87&amp;sr=8-20</t>
  </si>
  <si>
    <t>https://www.amazon.com/Arctix-Kids-Limitless-Overalls-Black/dp/B01EFLGO54/ref=sr_1_1?crid=GZFCBN7GNO45&amp;dib=eyJ2IjoiMSJ9.067SXtt6nn29yqs5JJcTvNY62Ou9t-jjoLyTBq5lv6cwlkQ7-S8GeY9ods9qh6FJUqD8K4cNs7apODAR41NGDXCy5ucAzIpQgjp1Karrfjq_EYfhUBnZV5yJkhV0hnGPZujYWAh66hQmxt5oKDWbDDRjeTaL0k0U8fjZtybD-5D1msKz5vCK8YfZZq7RYyQ5AMehofcfylAIh5vZ-HKqScJiZBx7Q5t1WdbeQkfPG3tOtPh_0-8ZBLRUWgf1vc6r8DMrDB9X8F4ZU2MdLaufEy5SjpWFbena01Ek-QCMljw.duSVwKyoHBAAHXIDpz3c-G1H25Jd9zTls-Y3YAILeXw&amp;dib_tag=se&amp;keywords=arctix+kids%27+limitless+fleece+top+bib+overalls&amp;qid=1745948967&amp;sprefix=KIDS+LIMITLESS+BIB+++++++%2Caps%2C87&amp;sr=8-8</t>
  </si>
  <si>
    <t>https://www.amazon.com/Arctix-Kids-Limitless-Overalls-Black/dp/B01EFLGO54/ref=sr_1_1?crid=GZFCBN7GNO45&amp;dib=eyJ2IjoiMSJ9.067SXtt6nn29yqs5JJcTvNY62Ou9t-jjoLyTBq5lv6cwlkQ7-S8GeY9ods9qh6FJUqD8K4cNs7apODAR41NGDXCy5ucAzIpQgjp1Karrfjq_EYfhUBnZV5yJkhV0hnGPZujYWAh66hQmxt5oKDWbDDRjeTaL0k0U8fjZtybD-5D1msKz5vCK8YfZZq7RYyQ5AMehofcfylAIh5vZ-HKqScJiZBx7Q5t1WdbeQkfPG3tOtPh_0-8ZBLRUWgf1vc6r8DMrDB9X8F4ZU2MdLaufEy5SjpWFbena01Ek-QCMljw.duSVwKyoHBAAHXIDpz3c-G1H25Jd9zTls-Y3YAILeXw&amp;dib_tag=se&amp;keywords=arctix+kids%27+limitless+fleece+top+bib+overalls&amp;qid=1745948967&amp;sprefix=KIDS+LIMITLESS+BIB+++++++%2Caps%2C87&amp;sr=8-3</t>
  </si>
  <si>
    <t>https://arctix.com/products/kids-dancing-bear-insulated-snowsuit-coveralls?variant=43232961888470</t>
  </si>
  <si>
    <t>https://arctix.com/products/mens-eco-friend-corkscrew-bib-overalls?variant=43232750010579</t>
  </si>
  <si>
    <t>https://arctix.com/products/mens-eco-friend-corkscrew-bib-overalls?variant=43232750010575</t>
  </si>
  <si>
    <t>https://arctix.com/products/womens-chadwick-printed-pocket-bib-overalls?variant=43232730939600</t>
  </si>
  <si>
    <t xml:space="preserve">MF1550      </t>
  </si>
  <si>
    <t xml:space="preserve">KIDS BIB OVERALLS        </t>
  </si>
  <si>
    <t>https://arctix.com/products/womens-essential-insulated-bib-overalls-regular-inseam?variant=43232814498005</t>
  </si>
  <si>
    <t xml:space="preserve">22119X      </t>
  </si>
  <si>
    <t>MEN'S ENDURANCE SUSPENDER</t>
  </si>
  <si>
    <t>https://arctix.com/products/mens-endurance-suspender-bib?variant=43232776880335</t>
  </si>
  <si>
    <t>https://arctix.com/products/mens-snowsport-cargo-pants-32-inseam?variant=43232681394389</t>
  </si>
  <si>
    <t>https://arctix.com/products/mens-snowsport-cargo-pants-32-inseam?variant=43232681394417</t>
  </si>
  <si>
    <t xml:space="preserve">MENS INSULATED SKI PANT  </t>
  </si>
  <si>
    <t>https://arctix.com/products/mens-mountain-insulated-ski-pants?variant=43232738967763</t>
  </si>
  <si>
    <t>https://arctix.com/products/womens-insulated-snow-pants-x-short-inseam?variant=43496811757775</t>
  </si>
  <si>
    <t>https://arctix.com/products/womens-essential-snow-pant-long-inseam?variant=43232756302031</t>
  </si>
  <si>
    <t>https://arctix.com/products/womens-full-stop-ski-pant?variant=43232758169808</t>
  </si>
  <si>
    <t>https://arctix.com/products/womens-sofia-pant?variant=43232896090320</t>
  </si>
  <si>
    <t>https://arctix.com/products/womens-sofia-pant?variant=43232896090322</t>
  </si>
  <si>
    <t xml:space="preserve">MENS KICKER PANT         </t>
  </si>
  <si>
    <t>https://arctix.com/products/mens-kicker-insulated-pants?variant=43232773865679</t>
  </si>
  <si>
    <t xml:space="preserve">MENS T-BAR BELTED PANT   </t>
  </si>
  <si>
    <t>https://arctix.com/products/mens-t-bar-belted-insulated-pants?variant=43232773996755</t>
  </si>
  <si>
    <t>https://arctix.com/products/mens-t-bar-belted-insulated-pants?variant=43232773996752</t>
  </si>
  <si>
    <t xml:space="preserve">MEN'S STORM RAIN PNT 34" </t>
  </si>
  <si>
    <t xml:space="preserve">PL1900X     </t>
  </si>
  <si>
    <t xml:space="preserve">92889X      </t>
  </si>
  <si>
    <t>https://arctix.com/products/womens-momentum-skort?variant=43232749682917</t>
  </si>
  <si>
    <t>https://arctix.com/products/womens-momentum-skort?variant=43232749682910</t>
  </si>
  <si>
    <t>https://arctix.com/products/womens-momentum-skort?variant=43232749682897</t>
  </si>
  <si>
    <t>https://arctix.com/products/womens-momentum-skort?variant=43232749682898</t>
  </si>
  <si>
    <t>https://arctix.com/products/arctix-womens-active-skort?variant=43232751386843</t>
  </si>
  <si>
    <t>https://arctix.com/products/arctix-womens-active-skort?variant=43232931086563</t>
  </si>
  <si>
    <t>https://arctix.com/products/arctix-mens-journey-fleece-vest?variant=43232746963156</t>
  </si>
  <si>
    <t>https://arctix.com/products/arctix-mens-journey-fleece-vest?variant=43232746963160</t>
  </si>
  <si>
    <t>https://arctix.com/products/arctix-equinox-mens-quilted-vest?variant=41583539257559</t>
  </si>
  <si>
    <t>https://arctix.com/products/arctix-equinox-womens-quilted-vest?variant=43232742506709</t>
  </si>
  <si>
    <t>BRAND</t>
  </si>
  <si>
    <t>STYLE</t>
  </si>
  <si>
    <t>STYLE NAME</t>
  </si>
  <si>
    <t>Category</t>
  </si>
  <si>
    <t>COL</t>
  </si>
  <si>
    <t>DM</t>
  </si>
  <si>
    <t>SIZZE</t>
  </si>
  <si>
    <t>ON HAND</t>
  </si>
  <si>
    <t>ALC+PICK</t>
  </si>
  <si>
    <t>Load #</t>
  </si>
  <si>
    <t>QTY</t>
  </si>
  <si>
    <t>Retail</t>
  </si>
  <si>
    <t>Ext Retail</t>
  </si>
  <si>
    <t>Link</t>
  </si>
  <si>
    <t>ARCTIX</t>
  </si>
  <si>
    <t xml:space="preserve">MENS POWER BLTOP         </t>
  </si>
  <si>
    <t>Base Layer</t>
  </si>
  <si>
    <t xml:space="preserve">00        </t>
  </si>
  <si>
    <t xml:space="preserve">NA   </t>
  </si>
  <si>
    <t xml:space="preserve">M    </t>
  </si>
  <si>
    <t>https://arctix.com/products/mens-power-base-layer-crewneck-top?variant=43232777863376</t>
  </si>
  <si>
    <t xml:space="preserve">XXL  </t>
  </si>
  <si>
    <t>https://arctix.com/products/mens-power-base-layer-crewneck-top?variant=43232777863384</t>
  </si>
  <si>
    <t xml:space="preserve">23425BK     </t>
  </si>
  <si>
    <t xml:space="preserve">KIDS HUDSON DUCK BOOT    </t>
  </si>
  <si>
    <t>Boots</t>
  </si>
  <si>
    <t>https://arctix.com/products/kids-hudson-duck-boot?variant=43232773832911</t>
  </si>
  <si>
    <t xml:space="preserve">23425LK     </t>
  </si>
  <si>
    <t xml:space="preserve">WOMEN'S BLITZ GLOVES     </t>
  </si>
  <si>
    <t>Gloves</t>
  </si>
  <si>
    <t xml:space="preserve">XL   </t>
  </si>
  <si>
    <t>https://arctix.com/products/womens-blitz-gloves?variant=43232889503952</t>
  </si>
  <si>
    <t xml:space="preserve">L    </t>
  </si>
  <si>
    <t>https://arctix.com/products/womens-blitz-gloves?variant=43232889503951</t>
  </si>
  <si>
    <t xml:space="preserve">WOMEN'S JERICHO GLOVES   </t>
  </si>
  <si>
    <t xml:space="preserve">09        </t>
  </si>
  <si>
    <t>https://arctix.com/products/womens-jericho-gloves?variant=43232777142484</t>
  </si>
  <si>
    <t xml:space="preserve">85107T      </t>
  </si>
  <si>
    <t xml:space="preserve">TODDLER FREESTYLE MITTEN </t>
  </si>
  <si>
    <t xml:space="preserve">2T   </t>
  </si>
  <si>
    <t>https://arctix.com/products/kids-freestyle-mittens-toddler?variant=43232866566351</t>
  </si>
  <si>
    <t xml:space="preserve">ADULT SKI GOGGLES        </t>
  </si>
  <si>
    <t>Goggles</t>
  </si>
  <si>
    <t xml:space="preserve">OS   </t>
  </si>
  <si>
    <t>https://arctix.com/products/adult-ski-goggles?variant=43232751059151</t>
  </si>
  <si>
    <t xml:space="preserve">ADULT NECK GUARD         </t>
  </si>
  <si>
    <t>Guards</t>
  </si>
  <si>
    <t>https://arctix.com/products/adult-neck-guard?variant=43232776913103</t>
  </si>
  <si>
    <t xml:space="preserve">MENS TUNDRA JKT          </t>
  </si>
  <si>
    <t>Jackets</t>
  </si>
  <si>
    <t>https://arctix.com/products/mens-tundra-insulated-jacket-1?variant=43232736674000</t>
  </si>
  <si>
    <t>https://arctix.com/products/mens-tundra-insulated-jacket-1?variant=43232736674001</t>
  </si>
  <si>
    <t>https://arctix.com/products/mens-tundra-insulated-jacket-1?variant=43232736673999</t>
  </si>
  <si>
    <t>https://arctix.com/products/mens-tundra-insulated-jacket-1?variant=43232736674002</t>
  </si>
  <si>
    <t xml:space="preserve">MENS COOPER JACKET       </t>
  </si>
  <si>
    <t>https://arctix.com/products/mens-cooper-insulated-jacket?variant=43232924860623</t>
  </si>
  <si>
    <t>https://arctix.com/products/mens-cooper-insulated-jacket?variant=43232924860624</t>
  </si>
  <si>
    <t>https://arctix.com/products/mens-cooper-insulated-jacket?variant=43232924860625</t>
  </si>
  <si>
    <t xml:space="preserve">WOMENS CASCADE JACKET    </t>
  </si>
  <si>
    <t xml:space="preserve">S    </t>
  </si>
  <si>
    <t>https://arctix.com/products/womens-cascade-jacket?variant=43232976404692</t>
  </si>
  <si>
    <t>https://arctix.com/products/womens-cascade-jacket?variant=43232976404688</t>
  </si>
  <si>
    <t>https://arctix.com/products/womens-cascade-jacket?variant=43232976404693</t>
  </si>
  <si>
    <t>https://arctix.com/products/womens-cascade-jacket?variant=43232976404694</t>
  </si>
  <si>
    <t>https://arctix.com/products/womens-cascade-jacket?variant=43232976404690</t>
  </si>
  <si>
    <t xml:space="preserve">XS   </t>
  </si>
  <si>
    <t>https://arctix.com/products/womens-cascade-jacket?variant=43232976404687</t>
  </si>
  <si>
    <t xml:space="preserve">BOYS SHREDDER JKT        </t>
  </si>
  <si>
    <t>https://arctix.com/products/boys-shredder-jacket?variant=43232950223064</t>
  </si>
  <si>
    <t>https://arctix.com/products/boys-shredder-jacket?variant=43232950223060</t>
  </si>
  <si>
    <t>https://arctix.com/products/boys-shredder-jacket?variant=43232950223063</t>
  </si>
  <si>
    <t>https://arctix.com/products/boys-shredder-jacket?variant=43232950223058</t>
  </si>
  <si>
    <t xml:space="preserve">WOMENS ESSENTIAL BIB     </t>
  </si>
  <si>
    <t>Overalls</t>
  </si>
  <si>
    <t>https://arctix.com/products/womens-essential-insulated-bib-overalls-regular-inseam?variant=43232814497999</t>
  </si>
  <si>
    <t xml:space="preserve">KIDS INSULATED BIB       </t>
  </si>
  <si>
    <t>https://arctix.com/products/kids-insulated-bib-overalls?variant=43232954187991</t>
  </si>
  <si>
    <t>https://arctix.com/products/kids-insulated-bib-overalls?variant=43232954187986</t>
  </si>
  <si>
    <t>https://arctix.com/products/kids-insulated-bib-overalls?variant=43232954187998</t>
  </si>
  <si>
    <t>https://arctix.com/products/kids-insulated-bib-overalls?variant=43232954187985</t>
  </si>
  <si>
    <t>https://arctix.com/products/kids-insulated-bib-overalls?variant=43232954188000</t>
  </si>
  <si>
    <t>https://arctix.com/products/kids-insulated-bib-overalls?variant=43232954187996</t>
  </si>
  <si>
    <t>https://arctix.com/products/kids-insulated-bib-overalls?variant=43232954188001</t>
  </si>
  <si>
    <t>https://arctix.com/products/kids-insulated-bib-overalls?variant=43232954187983</t>
  </si>
  <si>
    <t>https://arctix.com/products/kids-insulated-bib-overalls?variant=43232954187997</t>
  </si>
  <si>
    <t xml:space="preserve">MENS SNOWBOARD PANT      </t>
  </si>
  <si>
    <t>Pants</t>
  </si>
  <si>
    <t>https://arctix.com/products/mens-mountain-premium-cargo-snowboard-pants?variant=43232926695637</t>
  </si>
  <si>
    <t>https://arctix.com/products/mens-mountain-premium-cargo-snowboard-pants?variant=43232926695636</t>
  </si>
  <si>
    <t>https://arctix.com/products/mens-mountain-premium-cargo-snowboard-pants?variant=43232926695631</t>
  </si>
  <si>
    <t>https://arctix.com/products/mens-mountain-premium-cargo-snowboard-pants?variant=43232926695632</t>
  </si>
  <si>
    <t>https://arctix.com/products/mens-mountain-premium-cargo-snowboard-pants?variant=43232926695634</t>
  </si>
  <si>
    <t>https://arctix.com/products/mens-mountain-premium-cargo-snowboard-pants?variant=43232926695635</t>
  </si>
  <si>
    <t>https://arctix.com/products/mens-mountain-premium-cargo-snowboard-pants?variant=43232926695633</t>
  </si>
  <si>
    <t xml:space="preserve">WOMENS SNOWBOARD PANT    </t>
  </si>
  <si>
    <t>https://arctix.com/products/womens-mountain-premium-mesh-lined-snowboard-cargo-pant?variant=43232731103439</t>
  </si>
  <si>
    <t xml:space="preserve">01        </t>
  </si>
  <si>
    <t>https://arctix.com/products/womens-mountain-premium-mesh-lined-snowboard-cargo-pant?variant=43232731103440</t>
  </si>
  <si>
    <t>https://arctix.com/products/womens-mountain-premium-mesh-lined-snowboard-cargo-pant?variant=43232731103441</t>
  </si>
  <si>
    <t xml:space="preserve">KIDS SNOW PANT           </t>
  </si>
  <si>
    <t>https://arctix.com/products/kids-insulated-snow-pants?variant=43232956612815</t>
  </si>
  <si>
    <t>KIDS REINFORCED SNOW PANT</t>
  </si>
  <si>
    <t xml:space="preserve">05        </t>
  </si>
  <si>
    <t>https://arctix.com/products/kids-snow-pants-with-reinforced-knees-and-seat-solids?variant=43232764788943</t>
  </si>
  <si>
    <t xml:space="preserve">MENS SUMMIT L/S CAMP SHT </t>
  </si>
  <si>
    <t>Shirts</t>
  </si>
  <si>
    <t>https://arctix.com/products/mens-summit-l-s-camp-shirt?variant=43232853622991</t>
  </si>
  <si>
    <t xml:space="preserve">WOMEN'S ACTIVE SKORT 14" </t>
  </si>
  <si>
    <t>Skorts</t>
  </si>
  <si>
    <t>https://arctix.com/products/arctix-womens-active-skort?variant=43232751386841</t>
  </si>
  <si>
    <t>https://arctix.com/products/arctix-womens-active-skort?variant=43232751386833</t>
  </si>
  <si>
    <t>https://arctix.com/products/arctix-womens-active-skort?variant=43232751386831</t>
  </si>
  <si>
    <t>KIDS SEASON PASS SNOWSUIT</t>
  </si>
  <si>
    <t>Snowsuits</t>
  </si>
  <si>
    <t>https://arctix.com/products/kids-season-pass-snowsuit?variant=43232758825172</t>
  </si>
  <si>
    <t xml:space="preserve">MENS JOURNEY FLEECE VEST </t>
  </si>
  <si>
    <t>Vests</t>
  </si>
  <si>
    <t>https://arctix.com/products/arctix-mens-journey-fleece-vest?variant=43232746963159</t>
  </si>
  <si>
    <t xml:space="preserve">MENS EQUINOX VEST        </t>
  </si>
  <si>
    <t>https://arctix.com/products/arctix-equinox-mens-quilted-vest?variant=41583539257561</t>
  </si>
  <si>
    <t>https://arctix.com/products/mens-power-base-layer-crewneck-top?variant=43232777863377</t>
  </si>
  <si>
    <t>https://arctix.com/products/mens-power-base-layer-crewneck-top?variant=43232777863382</t>
  </si>
  <si>
    <t xml:space="preserve">MENS POWER BASEL BTM     </t>
  </si>
  <si>
    <t>https://arctix.com/products/mens-power-base-layer-bottom?variant=43232750895325</t>
  </si>
  <si>
    <t xml:space="preserve">23426LK     </t>
  </si>
  <si>
    <t xml:space="preserve">KIDS TRACER BOOT         </t>
  </si>
  <si>
    <t>https://arctix.com/products/kids-tracer-winter-boot?variant=43232766525647</t>
  </si>
  <si>
    <t>https://arctix.com/products/womens-jericho-gloves?variant=43232777142479</t>
  </si>
  <si>
    <t xml:space="preserve">KIDS SNOWPLOW GLOVES     </t>
  </si>
  <si>
    <t>https://arctix.com/products/kids-snowplow-gloves?variant=43232837304536</t>
  </si>
  <si>
    <t xml:space="preserve">MENS SNOWCAT GLOVES      </t>
  </si>
  <si>
    <t>https://arctix.com/products/mens-snowcat-gloves?variant=43232871121103</t>
  </si>
  <si>
    <t xml:space="preserve">WOMENS DOWNHILL GLOVES   </t>
  </si>
  <si>
    <t>https://arctix.com/products/womens-downhill-gloves?variant=43232869646543</t>
  </si>
  <si>
    <t xml:space="preserve">5T   </t>
  </si>
  <si>
    <t>https://arctix.com/products/adult-ski-goggles?variant=43232751059152</t>
  </si>
  <si>
    <t xml:space="preserve">KIDS BALACLAVA HOOD      </t>
  </si>
  <si>
    <t>https://arctix.com/products/kids-balaclava-hood?variant=43232775930063</t>
  </si>
  <si>
    <t>https://arctix.com/products/womens-cascade-jacket?variant=43232976404691</t>
  </si>
  <si>
    <t>https://arctix.com/products/womens-cascade-jacket?variant=43232976404695</t>
  </si>
  <si>
    <t>https://arctix.com/products/womens-cascade-jacket?variant=43232976404689</t>
  </si>
  <si>
    <t xml:space="preserve">MENS SQUALL RAIN JKT     </t>
  </si>
  <si>
    <t>https://arctix.com/products/mens-rain-jacket-flc-lined?variant=43232748536015</t>
  </si>
  <si>
    <t>https://arctix.com/products/mens-rain-jacket-flc-lined?variant=43232748536016</t>
  </si>
  <si>
    <t>https://arctix.com/products/mens-rain-jacket-flc-lined?variant=43232748536017</t>
  </si>
  <si>
    <t>https://arctix.com/products/mens-rain-jacket-flc-lined?variant=43232748536018</t>
  </si>
  <si>
    <t>https://arctix.com/products/boys-shredder-jacket?variant=43232950223056</t>
  </si>
  <si>
    <t>https://arctix.com/products/boys-shredder-jacket?variant=43232950223061</t>
  </si>
  <si>
    <t>https://arctix.com/products/boys-shredder-jacket?variant=43232950223062</t>
  </si>
  <si>
    <t>https://arctix.com/products/boys-shredder-jacket?variant=43232950223057</t>
  </si>
  <si>
    <t>https://arctix.com/products/boys-shredder-jacket?variant=43232950223065</t>
  </si>
  <si>
    <t>https://arctix.com/products/boys-shredder-jacket?variant=43232950223055</t>
  </si>
  <si>
    <t>https://arctix.com/products/boys-shredder-jacket?variant=43232950223059</t>
  </si>
  <si>
    <t>https://arctix.com/products/boys-shredder-jacket?variant=43232950223066</t>
  </si>
  <si>
    <t xml:space="preserve">GIRL'S STATIC JACKET     </t>
  </si>
  <si>
    <t>https://arctix.com/products/arctix-girls-static-insulated-jacket?variant=43232744243410</t>
  </si>
  <si>
    <t>https://arctix.com/products/arctix-girls-static-insulated-jacket?variant=43232744243411</t>
  </si>
  <si>
    <t>https://arctix.com/products/arctix-girls-static-insulated-jacket?variant=43232744243409</t>
  </si>
  <si>
    <t>https://arctix.com/products/arctix-girls-static-insulated-jacket?variant=43232744243412</t>
  </si>
  <si>
    <t>https://arctix.com/products/arctix-girls-static-insulated-jacket?variant=43232744243407</t>
  </si>
  <si>
    <t>https://arctix.com/products/arctix-girls-static-insulated-jacket?variant=43232744243408</t>
  </si>
  <si>
    <t xml:space="preserve">MENS TRUE PUFFER JACKET  </t>
  </si>
  <si>
    <t>https://arctix.com/products/mens-true-puffer-jacket?variant=43232907821263</t>
  </si>
  <si>
    <t>MENS MIDWAY UTIL SHIR JKT</t>
  </si>
  <si>
    <t>https://arctix.com/products/mens-midway-utility-shirt-jacket?variant=43232776782032</t>
  </si>
  <si>
    <t>https://arctix.com/products/mens-midway-utility-shirt-jacket?variant=43232776782034</t>
  </si>
  <si>
    <t>https://arctix.com/products/mens-midway-utility-shirt-jacket?variant=43232776782035</t>
  </si>
  <si>
    <t>https://arctix.com/products/mens-midway-utility-shirt-jacket?variant=43232776782036</t>
  </si>
  <si>
    <t>https://arctix.com/products/mens-midway-utility-shirt-jacket?variant=43232776782033</t>
  </si>
  <si>
    <t>https://arctix.com/products/mens-midway-utility-shirt-jacket?variant=43232776782031</t>
  </si>
  <si>
    <t xml:space="preserve">MENS ICECAP JKT          </t>
  </si>
  <si>
    <t>https://arctix.com/products/mens-icecap-insulated-jacket?variant=43232905199823</t>
  </si>
  <si>
    <t xml:space="preserve"> MENS AERO HOODED JKT    </t>
  </si>
  <si>
    <t>https://arctix.com/products/mens-aero-hooded-jacket?variant=43208955986128</t>
  </si>
  <si>
    <t>https://arctix.com/products/kids-insulated-bib-overalls?variant=43232954187984</t>
  </si>
  <si>
    <t>https://arctix.com/products/kids-insulated-bib-overalls?variant=43232954187995</t>
  </si>
  <si>
    <t>https://arctix.com/products/kids-insulated-bib-overalls?variant=43232954188002</t>
  </si>
  <si>
    <t>https://arctix.com/products/kids-insulated-bib-overalls?variant=43232954187989</t>
  </si>
  <si>
    <t>https://arctix.com/products/kids-insulated-bib-overalls?variant=43232954187988</t>
  </si>
  <si>
    <t xml:space="preserve">TODDLER INSULATED BIB    </t>
  </si>
  <si>
    <t xml:space="preserve">3T   </t>
  </si>
  <si>
    <t>https://arctix.com/products/toddler-essential-bib-overall?variant=43232973881558</t>
  </si>
  <si>
    <t>https://arctix.com/products/arctix-womens-active-skort?variant=43232751386832</t>
  </si>
  <si>
    <t>https://arctix.com/products/arctix-womens-active-skort?variant=43232751386842</t>
  </si>
  <si>
    <t xml:space="preserve">KIDS NITRO SNOWSUIT      </t>
  </si>
  <si>
    <t>https://arctix.com/products/kids-nitro-insulated-snowsuit-coveralls?variant=43232882557138</t>
  </si>
  <si>
    <t>https://arctix.com/products/arctix-mens-journey-fleece-vest?variant=43232746963157</t>
  </si>
  <si>
    <t>https://arctix.com/products/arctix-mens-journey-fleece-vest?variant=43232746963154</t>
  </si>
  <si>
    <t xml:space="preserve">WOMENS EQUINOX VEST      </t>
  </si>
  <si>
    <t>https://arctix.com/products/arctix-equinox-womens-quilted-vest?variant=43232742506703</t>
  </si>
  <si>
    <t>https://arctix.com/products/mens-power-base-layer-crewneck-top?variant=43232777863378</t>
  </si>
  <si>
    <t>https://arctix.com/products/mens-power-base-layer-crewneck-top?variant=43232777863385</t>
  </si>
  <si>
    <t xml:space="preserve">WOMENS DYNAMIC BL BTM    </t>
  </si>
  <si>
    <t>https://arctix.com/products/womens-dynamic-base-layer-pant?variant=43232776454357</t>
  </si>
  <si>
    <t xml:space="preserve">BOYS DYNAMIC BL TOP      </t>
  </si>
  <si>
    <t>https://arctix.com/products/boys-dynamic-base-layer-top?variant=43232776552662</t>
  </si>
  <si>
    <t>https://arctix.com/products/womens-jericho-gloves?variant=43232777142482</t>
  </si>
  <si>
    <t xml:space="preserve">KIDS MATTERHORN GLOVE    </t>
  </si>
  <si>
    <t>https://arctix.com/products/kids-matterhorn-gloves?variant=43232881606874</t>
  </si>
  <si>
    <t>https://arctix.com/products/adult-ski-goggles?variant=43232751059153</t>
  </si>
  <si>
    <t>https://arctix.com/products/kids-balaclava-hood?variant=43232775930064</t>
  </si>
  <si>
    <t xml:space="preserve">GIRL'S CHAMONIX JKT      </t>
  </si>
  <si>
    <t>https://arctix.com/products/girls-chamonix-jacket?variant=43232776290511</t>
  </si>
  <si>
    <t xml:space="preserve">MEN'S HAIL RAIN JKT      </t>
  </si>
  <si>
    <t>https://arctix.com/products/mens-hail-rain-jacket?variant=43232852967638</t>
  </si>
  <si>
    <t>https://arctix.com/products/mens-hail-rain-jacket?variant=43232852967635</t>
  </si>
  <si>
    <t>https://arctix.com/products/mens-hail-rain-jacket?variant=43232852967632</t>
  </si>
  <si>
    <t>https://arctix.com/products/mens-hail-rain-jacket?variant=43232852967639</t>
  </si>
  <si>
    <t>https://arctix.com/products/mens-hail-rain-jacket?variant=43232852967636</t>
  </si>
  <si>
    <t>https://arctix.com/products/mens-hail-rain-jacket?variant=43232852967633</t>
  </si>
  <si>
    <t>https://arctix.com/products/mens-hail-rain-jacket?variant=43232852967634</t>
  </si>
  <si>
    <t>https://arctix.com/products/mens-hail-rain-jacket?variant=43232852967631</t>
  </si>
  <si>
    <t>https://arctix.com/products/mens-hail-rain-jacket?variant=43232852967637</t>
  </si>
  <si>
    <t xml:space="preserve">MENS WOLF CREEK JKT      </t>
  </si>
  <si>
    <t>https://arctix.com/products/mens-wolf-creek-insulated-jacket?variant=43232766591183</t>
  </si>
  <si>
    <t>https://arctix.com/products/kids-insulated-bib-overalls?variant=43232954187987</t>
  </si>
  <si>
    <t>https://arctix.com/products/kids-insulated-bib-overalls?variant=43232954187993</t>
  </si>
  <si>
    <t>https://arctix.com/products/kids-insulated-bib-overalls?variant=43232954187994</t>
  </si>
  <si>
    <t>https://arctix.com/products/kids-insulated-bib-overalls?variant=43232954187992</t>
  </si>
  <si>
    <t>https://arctix.com/products/kids-insulated-bib-overalls?variant=43232954187990</t>
  </si>
  <si>
    <t>https://arctix.com/products/kids-insulated-bib-overalls?variant=43232954187999</t>
  </si>
  <si>
    <t>https://arctix.com/products/kids-insulated-bib-overalls?variant=43232954188003</t>
  </si>
  <si>
    <t>https://arctix.com/products/kids-insulated-bib-overalls?variant=43232954188004</t>
  </si>
  <si>
    <t>https://arctix.com/products/toddler-essential-bib-overall?variant=43232973881562</t>
  </si>
  <si>
    <t xml:space="preserve">4T   </t>
  </si>
  <si>
    <t>https://arctix.com/products/toddler-essential-bib-overall?variant=43232973881554</t>
  </si>
  <si>
    <t>https://arctix.com/products/toddler-essential-bib-overall?variant=43232973881557</t>
  </si>
  <si>
    <t>https://arctix.com/products/toddler-essential-bib-overall?variant=43232973881553</t>
  </si>
  <si>
    <t>MEN'S ECO FRIEND CORKSCRE</t>
  </si>
  <si>
    <t>https://arctix.com/products/mens-eco-friend-corkscrew-bib-overalls?variant=43232750010581</t>
  </si>
  <si>
    <t>https://arctix.com/products/mens-eco-friend-corkscrew-bib-overalls?variant=43232750010582</t>
  </si>
  <si>
    <t>https://arctix.com/products/mens-eco-friend-corkscrew-bib-overalls?variant=43232750010576</t>
  </si>
  <si>
    <t xml:space="preserve">WOMEN'S CHADWICK PRINTED </t>
  </si>
  <si>
    <t>https://arctix.com/products/womens-chadwick-printed-pocket-bib-overalls?variant=43232730939606</t>
  </si>
  <si>
    <t>https://arctix.com/products/womens-chadwick-printed-pocket-bib-overalls?variant=43232730939602</t>
  </si>
  <si>
    <t xml:space="preserve">KIDS CARGO PANT          </t>
  </si>
  <si>
    <t>https://arctix.com/products/kids-insulated-snowsports-cargo-pants-1?variant=43232700530895</t>
  </si>
  <si>
    <t>WOMENS ESSENTIAL SNOW PNT</t>
  </si>
  <si>
    <t>https://arctix.com/products/womens-essential-snow-pant?variant=43232710131921</t>
  </si>
  <si>
    <t>https://arctix.com/products/womens-essential-snow-pant?variant=43232710131920</t>
  </si>
  <si>
    <t>https://arctix.com/products/womens-essential-snow-pant?variant=43232710131923</t>
  </si>
  <si>
    <t>https://arctix.com/products/womens-essential-snow-pant?variant=43232710131922</t>
  </si>
  <si>
    <t>https://arctix.com/products/womens-essential-snow-pant?variant=43232710131919</t>
  </si>
  <si>
    <t>https://arctix.com/products/womens-essential-snow-pant?variant=43232710131925</t>
  </si>
  <si>
    <t>https://arctix.com/products/womens-essential-snow-pant?variant=43232710131924</t>
  </si>
  <si>
    <t>https://arctix.com/products/womens-essential-snow-pant?variant=43232710131926</t>
  </si>
  <si>
    <t xml:space="preserve">WOMENS CARGO PANT        </t>
  </si>
  <si>
    <t>https://arctix.com/products/womens-snowsport-cargo-pant-regular-inseam?variant=43232768164047</t>
  </si>
  <si>
    <t xml:space="preserve">MENS ESSENTIAL SNOW PANT </t>
  </si>
  <si>
    <t>https://arctix.com/products/mens-essential-snow-pant?variant=43232740606164</t>
  </si>
  <si>
    <t>https://arctix.com/products/mens-essential-snow-pant?variant=43232740606159</t>
  </si>
  <si>
    <t>https://arctix.com/products/mens-essential-snow-pant?variant=43232740606161</t>
  </si>
  <si>
    <t>https://arctix.com/products/mens-essential-snow-pant?variant=43232740606162</t>
  </si>
  <si>
    <t>https://arctix.com/products/mens-essential-snow-pant?variant=43232740606160</t>
  </si>
  <si>
    <t xml:space="preserve">MENS CARGO PANT          </t>
  </si>
  <si>
    <t>https://arctix.com/products/mens-snowsport-cargo-pants-32-inseam?variant=43232681394411</t>
  </si>
  <si>
    <t>https://arctix.com/products/arctix-womens-active-skort?variant=43232751386850</t>
  </si>
  <si>
    <t xml:space="preserve">92887X      </t>
  </si>
  <si>
    <t>WOMEN'S ACTIVE SKORT 17</t>
  </si>
  <si>
    <t xml:space="preserve">3X   </t>
  </si>
  <si>
    <t xml:space="preserve">2X   </t>
  </si>
  <si>
    <t>https://arctix.com/products/arctix-womens-active-skort?variant=43232751386848</t>
  </si>
  <si>
    <t>https://arctix.com/products/arctix-womens-active-skort?variant=43232751386849</t>
  </si>
  <si>
    <t>https://arctix.com/products/arctix-womens-active-skort?variant=43232751386840</t>
  </si>
  <si>
    <t>https://arctix.com/products/arctix-womens-active-skort?variant=43232751386834</t>
  </si>
  <si>
    <t>https://arctix.com/products/arctix-womens-active-skort?variant=43232751386852</t>
  </si>
  <si>
    <t>https://arctix.com/products/arctix-womens-active-skort?variant=43232751386853</t>
  </si>
  <si>
    <t>https://arctix.com/products/arctix-womens-active-skort?variant=43232751386856</t>
  </si>
  <si>
    <t>https://arctix.com/products/arctix-womens-active-skort?variant=43232751386857</t>
  </si>
  <si>
    <t xml:space="preserve">KIDS SNOWBIRD SUIT       </t>
  </si>
  <si>
    <t>https://arctix.com/products/kids-snowbird-insulated-snowsuit-coveralls?variant=43232841007313</t>
  </si>
  <si>
    <t>https://arctix.com/products/kids-snowbird-insulated-snowsuit-coveralls?variant=43232841007317</t>
  </si>
  <si>
    <t>https://arctix.com/products/kids-snowbird-insulated-snowsuit-coveralls?variant=43232841007312</t>
  </si>
  <si>
    <t>https://arctix.com/products/kids-snowbird-insulated-snowsuit-coveralls?variant=43232841007314</t>
  </si>
  <si>
    <t>https://arctix.com/products/kids-snowbird-insulated-snowsuit-coveralls?variant=43232841007316</t>
  </si>
  <si>
    <t xml:space="preserve">22220X      </t>
  </si>
  <si>
    <t>WOMEN'S ALTA VISTA SNOWSU</t>
  </si>
  <si>
    <t xml:space="preserve">4X   </t>
  </si>
  <si>
    <t>https://arctix.com/products/womens-alta-vista-snowsuit-coveralls?variant=43232890192079</t>
  </si>
  <si>
    <t>https://arctix.com/products/arctix-equinox-mens-quilted-vest?variant=41583539257560</t>
  </si>
  <si>
    <t>https://arctix.com/products/arctix-equinox-mens-quilted-vest?variant=41583539257557</t>
  </si>
  <si>
    <t>https://arctix.com/products/mens-power-base-layer-crewneck-top?variant=43232777863387</t>
  </si>
  <si>
    <t>https://arctix.com/products/mens-power-base-layer-bottom?variant=43232750895323</t>
  </si>
  <si>
    <t>https://arctix.com/products/mens-power-base-layer-bottom?variant=43232750895321</t>
  </si>
  <si>
    <t>https://arctix.com/products/mens-power-base-layer-bottom?variant=43232750895320</t>
  </si>
  <si>
    <t xml:space="preserve">WOMENS POWER BL TOP      </t>
  </si>
  <si>
    <t>https://arctix.com/products/womens-power-base-layer-crewneck-top?variant=43232777928916</t>
  </si>
  <si>
    <t xml:space="preserve">23425T      </t>
  </si>
  <si>
    <t xml:space="preserve">TODDLER HUDSON DUCK BOOT </t>
  </si>
  <si>
    <t xml:space="preserve">23427LK     </t>
  </si>
  <si>
    <t xml:space="preserve">KIDS PATROL BOOT         </t>
  </si>
  <si>
    <t>https://arctix.com/products/kids-patrol-winter-boot?variant=43232665567439</t>
  </si>
  <si>
    <t>https://arctix.com/products/kids-matterhorn-gloves?variant=43232881606875</t>
  </si>
  <si>
    <t>https://arctix.com/products/kids-matterhorn-gloves?variant=43232881606879</t>
  </si>
  <si>
    <t xml:space="preserve">WOMENS SWITCH UP GLOVES  </t>
  </si>
  <si>
    <t>https://arctix.com/products/womens-switch-up-gloves?variant=43232844447951</t>
  </si>
  <si>
    <t>https://arctix.com/products/kids-snowplow-gloves?variant=43232837304532</t>
  </si>
  <si>
    <t xml:space="preserve">D85106      </t>
  </si>
  <si>
    <t xml:space="preserve">KIDS WHITEOUT GLOVES     </t>
  </si>
  <si>
    <t>https://arctix.com/products/kids-whiteout-gloves?variant=43232868237519</t>
  </si>
  <si>
    <t xml:space="preserve">KIDS WHITEOUT GLOVE      </t>
  </si>
  <si>
    <t>https://arctix.com/products/kids-whiteout-gloves?variant=43232868237540</t>
  </si>
  <si>
    <t xml:space="preserve">KIDS FREESTYLE MITTENS   </t>
  </si>
  <si>
    <t xml:space="preserve">KIDS SKI GOGGLES         </t>
  </si>
  <si>
    <t>https://arctix.com/products/kids-ski-goggles?variant=43232776487122</t>
  </si>
  <si>
    <t xml:space="preserve">MENS SHIELD SHELL JKT    </t>
  </si>
  <si>
    <t>https://arctix.com/products/mens-shield-shell-system-jacket?variant=43232776814801</t>
  </si>
  <si>
    <t>https://arctix.com/products/mens-shield-shell-system-jacket?variant=43232776814802</t>
  </si>
  <si>
    <t>https://arctix.com/products/mens-aero-hooded-jacket?variant=43208955986129</t>
  </si>
  <si>
    <t xml:space="preserve">WOMENS TRUE PUFFER JKT   </t>
  </si>
  <si>
    <t>https://arctix.com/products/womens-true-puffer-jacket?variant=43232749584600</t>
  </si>
  <si>
    <t>WOMEN'S BIRCH PRINTED POC</t>
  </si>
  <si>
    <t>https://arctix.com/products/womens-birch-printed-pocket-fleece?variant=43232749650129</t>
  </si>
  <si>
    <t>KIDS BIRCH PRINTED POCKET</t>
  </si>
  <si>
    <t>https://arctix.com/products/kids-birch-printed-pocket-fleece?variant=43232776126687</t>
  </si>
  <si>
    <t>https://arctix.com/products/kids-birch-printed-pocket-fleece?variant=43232776126681</t>
  </si>
  <si>
    <t>GIRL'S SUNNYSIDE PIECED J</t>
  </si>
  <si>
    <t>https://arctix.com/products/girls-sunnyside-pieced-jacket?variant=42220281856210</t>
  </si>
  <si>
    <t xml:space="preserve">MEN'S TREK FULL ZIP JKT  </t>
  </si>
  <si>
    <t>https://arctix.com/products/mens-trek-full-zip-jacket?variant=43232775700690</t>
  </si>
  <si>
    <t>WOMEN'S BROOK RAIN JACKET</t>
  </si>
  <si>
    <t>https://arctix.com/products/womens-brook-rain-jacket?variant=43232775635158</t>
  </si>
  <si>
    <t>https://arctix.com/products/womens-brook-rain-jacket?variant=43232775635154</t>
  </si>
  <si>
    <t>https://arctix.com/products/womens-brook-rain-jacket?variant=43232775635165</t>
  </si>
  <si>
    <t xml:space="preserve">KIDS ASPEN RAIN JACKET   </t>
  </si>
  <si>
    <t>https://arctix.com/products/kids-aspen-rain-jacket?variant=43232773669078</t>
  </si>
  <si>
    <t xml:space="preserve">KIDS OLLIE JKT           </t>
  </si>
  <si>
    <t>https://arctix.com/products/kids-ollie-insulated-jacket?variant=43232842023119</t>
  </si>
  <si>
    <t>https://arctix.com/products/toddler-essential-bib-overall?variant=43232973881556</t>
  </si>
  <si>
    <t xml:space="preserve">KIDS INFINITY BIB        </t>
  </si>
  <si>
    <t>https://arctix.com/products/kids-fleece-top-bib-overalls?variant=43232958185713</t>
  </si>
  <si>
    <t>https://arctix.com/products/kids-fleece-top-bib-overalls?variant=43232958185693</t>
  </si>
  <si>
    <t>https://arctix.com/products/kids-fleece-top-bib-overalls?variant=43232958185694</t>
  </si>
  <si>
    <t xml:space="preserve">MENS TUNDRA BIB          </t>
  </si>
  <si>
    <t>https://arctix.com/products/mens-tundra-bib-camo?variant=43232737886415</t>
  </si>
  <si>
    <t>https://arctix.com/products/mens-tundra-bib-camo?variant=43232737886421</t>
  </si>
  <si>
    <t>https://arctix.com/products/mens-tundra-bib-camo?variant=43232737886418</t>
  </si>
  <si>
    <t>https://arctix.com/products/kids-insulated-snow-bib-overalls-husky?variant=43232863617233</t>
  </si>
  <si>
    <t>https://arctix.com/products/womens-chadwick-printed-pocket-bib-overalls?variant=43232730939603</t>
  </si>
  <si>
    <t xml:space="preserve">PL1450      </t>
  </si>
  <si>
    <t>https://arctix.com/products/womens-chadwick-printed-pocket-bib-overalls?variant=43232730939604</t>
  </si>
  <si>
    <t xml:space="preserve">1350X       </t>
  </si>
  <si>
    <t xml:space="preserve">MENS ESSENTIAL BIB       </t>
  </si>
  <si>
    <t xml:space="preserve">4XL  </t>
  </si>
  <si>
    <t>https://arctix.com/products/mens-essential-insulated-bib-camo?variant=43232964509903</t>
  </si>
  <si>
    <t xml:space="preserve">PL20204     </t>
  </si>
  <si>
    <t>WOMEN'S TRAVERSE BIB RECY</t>
  </si>
  <si>
    <t>https://arctix.com/products/womens-eco-traverse-bib?variant=43232795492559</t>
  </si>
  <si>
    <t xml:space="preserve">1450X       </t>
  </si>
  <si>
    <t>https://arctix.com/products/womens-essential-insulated-bib-overalls-regular-inseam?variant=43232814498000</t>
  </si>
  <si>
    <t>https://arctix.com/products/womens-essential-insulated-bib-overalls-regular-inseam?variant=43232814498001</t>
  </si>
  <si>
    <t xml:space="preserve">1575I       </t>
  </si>
  <si>
    <t xml:space="preserve">12M  </t>
  </si>
  <si>
    <t>https://arctix.com/products/toddler-essential-bib-overall?variant=43232973881551</t>
  </si>
  <si>
    <t xml:space="preserve">8002X       </t>
  </si>
  <si>
    <t xml:space="preserve">3XL  </t>
  </si>
  <si>
    <t xml:space="preserve">84930T      </t>
  </si>
  <si>
    <t xml:space="preserve">TODDLER DANCING BEAR     </t>
  </si>
  <si>
    <t>https://arctix.com/products/kids-dancing-bear-insulated-snowsuit-coveralls?variant=43232961888463</t>
  </si>
  <si>
    <t xml:space="preserve">2221829X    </t>
  </si>
  <si>
    <t xml:space="preserve">1X   </t>
  </si>
  <si>
    <t>https://arctix.com/products/womens-chadwick-printed-pocket-bib-overalls?variant=43232730939599</t>
  </si>
  <si>
    <t xml:space="preserve">2221833X    </t>
  </si>
  <si>
    <t xml:space="preserve">23213X      </t>
  </si>
  <si>
    <t xml:space="preserve">WOMENS BIG SKY BIB       </t>
  </si>
  <si>
    <t>https://arctix.com/products/womens-big-sky-insulated-bib-overalls?variant=43232833241295</t>
  </si>
  <si>
    <t>https://arctix.com/products/womens-snowsport-cargo-pant-regular-inseam?variant=43232768164048</t>
  </si>
  <si>
    <t>https://arctix.com/products/womens-snowsport-cargo-pant-regular-inseam?variant=43232768164049</t>
  </si>
  <si>
    <t>https://arctix.com/products/mens-snowsport-cargo-pants-32-inseam?variant=43232681394403</t>
  </si>
  <si>
    <t>https://arctix.com/products/mens-snowsport-cargo-pants-32-inseam?variant=43232681394412</t>
  </si>
  <si>
    <t>WOMEN'S FULL STOP SKI PAN</t>
  </si>
  <si>
    <t>https://arctix.com/products/womens-full-stop-ski-pant?variant=43232758169810</t>
  </si>
  <si>
    <t xml:space="preserve">WOMENS SOFIA PANT        </t>
  </si>
  <si>
    <t>https://arctix.com/products/womens-sofia-pant?variant=43232896090321</t>
  </si>
  <si>
    <t xml:space="preserve">WOMENS SARAH PANT        </t>
  </si>
  <si>
    <t>https://arctix.com/products/womens-sarah-fleece-lined-pants-regular-inseam?variant=43232807551183</t>
  </si>
  <si>
    <t>MEN'S CLIFF CONVERTIBLE T</t>
  </si>
  <si>
    <t>https://arctix.com/products/arctix-mens-cliff-convertible-trail-pant?variant=43232744931540</t>
  </si>
  <si>
    <t xml:space="preserve">92890X      </t>
  </si>
  <si>
    <t>WOMEN'S CONVERTIBLE TRAIL</t>
  </si>
  <si>
    <t>https://arctix.com/products/womens-trail-convertible-pant?variant=43496771551439</t>
  </si>
  <si>
    <t xml:space="preserve">23104X      </t>
  </si>
  <si>
    <t>https://arctix.com/products/arctix-womens-active-skort?variant=43232751386845</t>
  </si>
  <si>
    <t xml:space="preserve">WOMEN'S MOMENTUM SKORT   </t>
  </si>
  <si>
    <t>https://arctix.com/products/womens-momentum-skort?variant=43232749682907</t>
  </si>
  <si>
    <t>https://arctix.com/products/womens-momentum-skort?variant=43232749682919</t>
  </si>
  <si>
    <t xml:space="preserve">GIRLS CINCH SKORT        </t>
  </si>
  <si>
    <t>https://arctix.com/products/girls-cinch-skort?variant=43280087974095</t>
  </si>
  <si>
    <t xml:space="preserve">92892X      </t>
  </si>
  <si>
    <t xml:space="preserve">WOMEN'S ACTIVE SKORT 19  </t>
  </si>
  <si>
    <t xml:space="preserve">WOMEN'S ACTIVE SKORT 17" </t>
  </si>
  <si>
    <t>https://arctix.com/products/arctix-womens-active-skort?variant=43232751386847</t>
  </si>
  <si>
    <t xml:space="preserve">WOMEN'S ACTIVE SKORT 19" </t>
  </si>
  <si>
    <t>https://arctix.com/products/arctix-womens-active-skort?variant=43232931086544</t>
  </si>
  <si>
    <t>https://arctix.com/products/arctix-womens-active-skort?variant=43232931086562</t>
  </si>
  <si>
    <t>https://arctix.com/products/kids-season-pass-snowsuit?variant=43232758825169</t>
  </si>
  <si>
    <t>https://arctix.com/products/kids-nitro-insulated-snowsuit-coveralls?variant=43232882557137</t>
  </si>
  <si>
    <t>https://arctix.com/products/kids-nitro-insulated-snowsuit-coveralls?variant=43232882557135</t>
  </si>
  <si>
    <t>https://arctix.com/products/arctix-equinox-mens-quilted-vest?variant=41583539257551</t>
  </si>
  <si>
    <t>https://arctix.com/products/mens-power-base-layer-crewneck-top?variant=43232777863383</t>
  </si>
  <si>
    <t>https://arctix.com/products/mens-power-base-layer-bottom?variant=43232750895324</t>
  </si>
  <si>
    <t>https://arctix.com/products/womens-dynamic-base-layer-pant?variant=43232776454354</t>
  </si>
  <si>
    <t xml:space="preserve">BOYS POWER BL BTM        </t>
  </si>
  <si>
    <t>https://arctix.com/products/boys-power-base-layer-pant?variant=43232913391824</t>
  </si>
  <si>
    <t xml:space="preserve">GIRLS POWER BL TOP       </t>
  </si>
  <si>
    <t>https://arctix.com/products/girls-power-base-layer-crewneck-top?variant=43232776618191</t>
  </si>
  <si>
    <t xml:space="preserve">GIRLS POWER BL BTM       </t>
  </si>
  <si>
    <t>https://arctix.com/products/girls-power-base-layer-pant?variant=43232776683730</t>
  </si>
  <si>
    <t xml:space="preserve">23427T      </t>
  </si>
  <si>
    <t xml:space="preserve">TODDLER PATROL BOOT      </t>
  </si>
  <si>
    <t xml:space="preserve">23427BK     </t>
  </si>
  <si>
    <t>https://arctix.com/products/kids-matterhorn-gloves?variant=43232881606870</t>
  </si>
  <si>
    <t>https://arctix.com/products/kids-balaclava-hood?variant=43232775930065</t>
  </si>
  <si>
    <t>https://arctix.com/products/kids-birch-printed-pocket-fleece?variant=43232776126680</t>
  </si>
  <si>
    <t>https://arctix.com/products/girls-sunnyside-pieced-jacket?variant=42220281856209</t>
  </si>
  <si>
    <t>https://arctix.com/products/mens-trek-full-zip-jacket?variant=43232775700693</t>
  </si>
  <si>
    <t xml:space="preserve">WOMENS AROUND TOWN JKT   </t>
  </si>
  <si>
    <t>https://arctix.com/products/womens-around-town-insulated-jacket?variant=43232774258895</t>
  </si>
  <si>
    <t xml:space="preserve">WOMENS BRISK QUILTED JKT </t>
  </si>
  <si>
    <t>https://arctix.com/products/womens-brisk-mid-weight-quilted-jacket?variant=43232831668432</t>
  </si>
  <si>
    <t>https://arctix.com/products/womens-brisk-mid-weight-quilted-jacket?variant=43232831668436</t>
  </si>
  <si>
    <t xml:space="preserve">KIDS LOVELAND JKT        </t>
  </si>
  <si>
    <t>https://arctix.com/products/kids-loveland-insulated-jacket?variant=43211212357851</t>
  </si>
  <si>
    <t xml:space="preserve">22106X      </t>
  </si>
  <si>
    <t>MENS UPHILL UTILITY PARKA</t>
  </si>
  <si>
    <t>https://arctix.com/products/mens-uphill-utility-filled-parka-jacket?variant=43232907952337</t>
  </si>
  <si>
    <t xml:space="preserve">22112X      </t>
  </si>
  <si>
    <t xml:space="preserve"> MENS ICECAP JACKET      </t>
  </si>
  <si>
    <t xml:space="preserve">22113X      </t>
  </si>
  <si>
    <t xml:space="preserve">MENS OZARK PULLOVER      </t>
  </si>
  <si>
    <t>https://arctix.com/products/mens-ozark-pullover?variant=43232905035983</t>
  </si>
  <si>
    <t xml:space="preserve">22416T      </t>
  </si>
  <si>
    <t xml:space="preserve">TODDLER FREEFALL JKT     </t>
  </si>
  <si>
    <t>https://arctix.com/products/toddler-boys-freefall-jacket?variant=41974185033935</t>
  </si>
  <si>
    <t xml:space="preserve">23432T      </t>
  </si>
  <si>
    <t xml:space="preserve">TODDLER LOVELAND JKT     </t>
  </si>
  <si>
    <t>https://arctix.com/products/kids-loveland-insulated-jacket?variant=43211212357839</t>
  </si>
  <si>
    <t xml:space="preserve">23130X      </t>
  </si>
  <si>
    <t xml:space="preserve">23203X      </t>
  </si>
  <si>
    <t>WOMEN'S MEADOW TRACK JACK</t>
  </si>
  <si>
    <t>https://arctix.com/products/womens-meadow-track-jacket?variant=42700643008719</t>
  </si>
  <si>
    <t>KIDS DANCING BEAR COVERAL</t>
  </si>
  <si>
    <t>https://arctix.com/products/kids-dancing-bear-insulated-snowsuit-coveralls?variant=43232961888472</t>
  </si>
  <si>
    <t>https://arctix.com/products/kids-dancing-bear-insulated-snowsuit-coveralls?variant=43232961888469</t>
  </si>
  <si>
    <t>https://arctix.com/products/kids-dancing-bear-insulated-snowsuit-coveralls?variant=43232961888473</t>
  </si>
  <si>
    <t xml:space="preserve">PL14875X    </t>
  </si>
  <si>
    <t xml:space="preserve">WOMENS ESSENTIAL BIB 33  </t>
  </si>
  <si>
    <t>https://arctix.com/products/womens-essential-insulated-bib-long-inseam?variant=43232733823183</t>
  </si>
  <si>
    <t>https://arctix.com/products/womens-essential-insulated-bib-overalls-regular-inseam?variant=43232814498003</t>
  </si>
  <si>
    <t>https://arctix.com/products/womens-essential-insulated-bib-overalls-regular-inseam?variant=43232814498004</t>
  </si>
  <si>
    <t xml:space="preserve">21404T      </t>
  </si>
  <si>
    <t xml:space="preserve">TODDLER GRAVITY BIB      </t>
  </si>
  <si>
    <t>https://arctix.com/products/kids-gravity-insulated-bib-overalls?variant=43232908378319</t>
  </si>
  <si>
    <t xml:space="preserve">22109X      </t>
  </si>
  <si>
    <t xml:space="preserve">MENS CRISP COVERALLS     </t>
  </si>
  <si>
    <t>https://arctix.com/products/mens-crisp-coveralls?variant=43232906084559</t>
  </si>
  <si>
    <t xml:space="preserve">22218X      </t>
  </si>
  <si>
    <t xml:space="preserve">23111X      </t>
  </si>
  <si>
    <t xml:space="preserve">MENS UPHILL EDGE BIB     </t>
  </si>
  <si>
    <t>https://arctix.com/products/mens-uphill-edge-insulated-bib-overalls?variant=43232774127823</t>
  </si>
  <si>
    <t>https://arctix.com/products/arctix-mens-cliff-convertible-trail-pant?variant=43232744931543</t>
  </si>
  <si>
    <t xml:space="preserve">MEN'S STORM RAIN PNT 36" </t>
  </si>
  <si>
    <t>https://arctix.com/products/arctix-mens-storm-rain-pant-28-inseam?variant=43232772030671</t>
  </si>
  <si>
    <t>https://arctix.com/products/arctix-mens-cliff-convertible-trail-pant-1?variant=43232938885331</t>
  </si>
  <si>
    <t xml:space="preserve">83898T      </t>
  </si>
  <si>
    <t xml:space="preserve">TODDLER STREAM RAIN PNT  </t>
  </si>
  <si>
    <t>https://arctix.com/products/arctix-kids-stream-rain-pant?variant=43232762364111</t>
  </si>
  <si>
    <t>https://arctix.com/products/arctix-mens-cliff-convertible-trail-pant-1?variant=43232938885328</t>
  </si>
  <si>
    <t>WOMEN'S RIVER RAIN PANT 3</t>
  </si>
  <si>
    <t>https://arctix.com/products/arctix-womens-river-rain-pant?variant=43232760430808</t>
  </si>
  <si>
    <t>https://arctix.com/products/womens-trail-convertible-pant?variant=43496771551445</t>
  </si>
  <si>
    <t>https://arctix.com/products/womens-snowsport-cargo-pant-short-inseam?variant=43496814379216</t>
  </si>
  <si>
    <t>https://arctix.com/products/mens-snowsport-cargo-pant-camo?variant=43232966672598</t>
  </si>
  <si>
    <t>https://arctix.com/products/mens-snowsport-cargo-pant-camo?variant=43232968573136</t>
  </si>
  <si>
    <t>https://arctix.com/products/womens-sarah-fleece-lined-pants-short-inseam?variant=43496813953233</t>
  </si>
  <si>
    <t xml:space="preserve">MEN'S EVERGLADE PANT 30  </t>
  </si>
  <si>
    <t>https://arctix.com/products/mens-everglade-insulated-pant-ws?variant=43232759611606</t>
  </si>
  <si>
    <t>https://arctix.com/products/mens-everglade-insulated-pant-ws?variant=43232759611604</t>
  </si>
  <si>
    <t>KIDS STREAM RAIN PNT HUSK</t>
  </si>
  <si>
    <t xml:space="preserve">18327X      </t>
  </si>
  <si>
    <t>https://arctix.com/products/womens-snowsport-cargo-pant-x-short?variant=43496815853783</t>
  </si>
  <si>
    <t xml:space="preserve">183458X     </t>
  </si>
  <si>
    <t>https://arctix.com/products/womens-snowsport-cargo-pant-long-inseam?variant=43232769933522</t>
  </si>
  <si>
    <t>https://arctix.com/products/womens-snowsport-cargo-pant-long-inseam?variant=43232769933520</t>
  </si>
  <si>
    <t xml:space="preserve">PL1800      </t>
  </si>
  <si>
    <t xml:space="preserve">PL19131     </t>
  </si>
  <si>
    <t xml:space="preserve">PL196131    </t>
  </si>
  <si>
    <t>https://arctix.com/products/mens-insulated-snowsports-cargo-pants-30-inseam?variant=43232810434767</t>
  </si>
  <si>
    <t xml:space="preserve">PL196475    </t>
  </si>
  <si>
    <t xml:space="preserve">196131X     </t>
  </si>
  <si>
    <t>https://arctix.com/products/mens-insulated-snowsports-cargo-pants-30-inseam?variant=43232810434773</t>
  </si>
  <si>
    <t xml:space="preserve">196180X     </t>
  </si>
  <si>
    <t>https://arctix.com/products/mens-insulated-snowsports-cargo-pants-36-inseam?variant=43232969130193</t>
  </si>
  <si>
    <t xml:space="preserve">196475X     </t>
  </si>
  <si>
    <t>https://arctix.com/products/mens-insulated-snowsports-cargo-pants-34-inseam?variant=43232809746642</t>
  </si>
  <si>
    <t xml:space="preserve">92884X      </t>
  </si>
  <si>
    <t>WOMEN'S RIVER RAIN PNT 31</t>
  </si>
  <si>
    <t>https://arctix.com/products/arctix-womens-river-rain-pant?variant=43232760430799</t>
  </si>
  <si>
    <t xml:space="preserve">92891X      </t>
  </si>
  <si>
    <t xml:space="preserve">23202X      </t>
  </si>
  <si>
    <t>WOMENS WANDER TECH JOGGER</t>
  </si>
  <si>
    <t>https://arctix.com/products/womens-wander-tech-jogger-pant?variant=43232766787791</t>
  </si>
  <si>
    <t xml:space="preserve">21102X      </t>
  </si>
  <si>
    <t xml:space="preserve">MENS CLIFF HIKING SHORT  </t>
  </si>
  <si>
    <t>Shorts</t>
  </si>
  <si>
    <t>https://arctix.com/products/mens-cliff-hiking-short?variant=43232750534863</t>
  </si>
  <si>
    <t>https://arctix.com/products/arctix-womens-active-skort?variant=43232751386854</t>
  </si>
  <si>
    <t>https://arctix.com/products/womens-momentum-skort?variant=43232749682913</t>
  </si>
  <si>
    <t>https://arctix.com/products/womens-momentum-skort?variant=43232749682915</t>
  </si>
  <si>
    <t>https://arctix.com/products/arctix-womens-active-skort?variant=43232931086546</t>
  </si>
  <si>
    <t>https://arctix.com/products/arctix-womens-active-skort?variant=43232931086557</t>
  </si>
  <si>
    <t>https://arctix.com/products/kids-season-pass-snowsuit?variant=43232758825167</t>
  </si>
  <si>
    <t xml:space="preserve">22417T      </t>
  </si>
  <si>
    <t xml:space="preserve">TODDLER NITRO SNOWSUIT   </t>
  </si>
  <si>
    <t>https://arctix.com/products/toddler-nitro-insulated-snowsuit-coveralls?variant=43232826654927</t>
  </si>
  <si>
    <t>https://arctix.com/products/arctix-mens-journey-fleece-vest?variant=43232746963151</t>
  </si>
  <si>
    <t>https://arctix.com/products/arctix-mens-journey-fleece-vest?variant=43232746963153</t>
  </si>
  <si>
    <t>https://arctix.com/products/mens-power-base-layer-bottom?variant=43232750895322</t>
  </si>
  <si>
    <t xml:space="preserve">MENS DYNAMIC BL BTM      </t>
  </si>
  <si>
    <t>https://arctix.com/products/mens-dynamic-base-layer-pant?variant=43232750993620</t>
  </si>
  <si>
    <t>https://arctix.com/products/girls-power-base-layer-crewneck-top?variant=43232776618196</t>
  </si>
  <si>
    <t xml:space="preserve">GIRLS DYNAMIC BL TOP     </t>
  </si>
  <si>
    <t>https://www.amazon.com/-/he/20316/dp/B082YLYM1J?th=1&amp;psc=1</t>
  </si>
  <si>
    <t xml:space="preserve">23426BK     </t>
  </si>
  <si>
    <t xml:space="preserve">23426T      </t>
  </si>
  <si>
    <t xml:space="preserve">TODDLER TRACER BOOT      </t>
  </si>
  <si>
    <t>https://arctix.com/products/kids-whiteout-gloves?variant=43232868237543</t>
  </si>
  <si>
    <t>https://arctix.com/products/kids-whiteout-gloves?variant=43232868237529</t>
  </si>
  <si>
    <t>https://arctix.com/products/kids-whiteout-gloves?variant=43232868237539</t>
  </si>
  <si>
    <t>https://arctix.com/products/kids-ski-goggles?variant=43232776487120</t>
  </si>
  <si>
    <t>WOMENS ZEPHYR WINDBREAKER</t>
  </si>
  <si>
    <t>https://arctix.com/products/womens-zephyr-windbreaker-jacket?variant=43280028434640</t>
  </si>
  <si>
    <t xml:space="preserve">WOMENS DAYBREAK JKT      </t>
  </si>
  <si>
    <t>https://arctix.com/products/womens-daybreak-insulated-jacket?variant=43232977649875</t>
  </si>
  <si>
    <t xml:space="preserve">WOMEN'S GONDOLA INS. JKT </t>
  </si>
  <si>
    <t>https://arctix.com/products/womens-gondola-jacket?variant=43232734281935</t>
  </si>
  <si>
    <t xml:space="preserve">GIRL'S SUNCATCHER JKT    </t>
  </si>
  <si>
    <t>https://arctix.com/products/girls-suncatcher-insulated-winter-jacket?variant=43232753189072</t>
  </si>
  <si>
    <t xml:space="preserve">KIDS TUNDRA JR JKT       </t>
  </si>
  <si>
    <t>https://arctix.com/products/kids-tundra-jr-insulated-jacket?variant=43232740540631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</si>
</sst>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0"/>
      <color rgb="FF000000"/>
      <name val="Arial"/>
    </font>
    <font>
      <b/>
      <sz val="11"/>
      <color indexed="8"/>
      <name val="Arial"/>
    </font>
    <font>
      <b/>
      <sz val="11"/>
      <color indexed="8"/>
      <name val="Aptos Narrow"/>
    </font>
    <font>
      <sz val="11"/>
      <color indexed="8"/>
      <name val="Aptos Narrow"/>
    </font>
    <font>
      <sz val="11"/>
      <color indexed="8"/>
      <name val="Arial"/>
    </font>
    <font>
      <u/>
      <sz val="11"/>
      <color indexed="49"/>
      <name val="Aptos Narrow"/>
    </font>
    <font>
      <u/>
      <sz val="11"/>
      <color indexed="12"/>
      <name val="Aptos Narrow"/>
    </font>
    <font>
      <u/>
      <sz val="11"/>
      <color indexed="49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3" fillId="2" borderId="0" xfId="0" applyFont="1" applyFill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quotePrefix="1" applyFont="1" applyAlignment="1"/>
    <xf numFmtId="164" fontId="4" fillId="0" borderId="0" xfId="0" applyNumberFormat="1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/>
    <xf numFmtId="164" fontId="3" fillId="0" borderId="0" xfId="0" applyNumberFormat="1" applyFont="1" applyAlignment="1"/>
    <xf numFmtId="3" fontId="3" fillId="0" borderId="0" xfId="0" applyNumberFormat="1" applyFont="1" applyAlignme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tix.com/products/adult-ski-goggles?variant=43232751059151" TargetMode="External"/><Relationship Id="rId13" Type="http://schemas.openxmlformats.org/officeDocument/2006/relationships/hyperlink" Target="https://arctix.com/products/womens-cascade-jacket?variant=43232976404687" TargetMode="External"/><Relationship Id="rId18" Type="http://schemas.openxmlformats.org/officeDocument/2006/relationships/hyperlink" Target="https://arctix.com/products/womens-essential-insulated-bib-overalls-regular-inseam?variant=43232814497999" TargetMode="External"/><Relationship Id="rId26" Type="http://schemas.openxmlformats.org/officeDocument/2006/relationships/hyperlink" Target="https://arctix.com/products/kids-insulated-snow-pants?variant=43232956612815" TargetMode="External"/><Relationship Id="rId3" Type="http://schemas.openxmlformats.org/officeDocument/2006/relationships/hyperlink" Target="https://arctix.com/products/kids-hudson-duck-boot?variant=43232773832911" TargetMode="External"/><Relationship Id="rId21" Type="http://schemas.openxmlformats.org/officeDocument/2006/relationships/hyperlink" Target="https://arctix.com/products/mens-mountain-premium-cargo-snowboard-pants?variant=43232926695632" TargetMode="External"/><Relationship Id="rId34" Type="http://schemas.openxmlformats.org/officeDocument/2006/relationships/hyperlink" Target="https://arctix.com/products/kids-snow-pants-with-reinforced-knees-and-seat-solids?variant=43232764788943" TargetMode="External"/><Relationship Id="rId7" Type="http://schemas.openxmlformats.org/officeDocument/2006/relationships/hyperlink" Target="https://arctix.com/products/kids-freestyle-mittens-toddler?variant=43232866566351" TargetMode="External"/><Relationship Id="rId12" Type="http://schemas.openxmlformats.org/officeDocument/2006/relationships/hyperlink" Target="https://arctix.com/products/mens-cooper-insulated-jacket?variant=43232924860623" TargetMode="External"/><Relationship Id="rId17" Type="http://schemas.openxmlformats.org/officeDocument/2006/relationships/hyperlink" Target="https://arctix.com/products/kids-insulated-bib-overalls?variant=43232954187983" TargetMode="External"/><Relationship Id="rId25" Type="http://schemas.openxmlformats.org/officeDocument/2006/relationships/hyperlink" Target="https://arctix.com/products/kids-insulated-snow-pants?variant=43232956612815" TargetMode="External"/><Relationship Id="rId33" Type="http://schemas.openxmlformats.org/officeDocument/2006/relationships/hyperlink" Target="https://arctix.com/products/kids-insulated-snow-pants?variant=43232956612815" TargetMode="External"/><Relationship Id="rId38" Type="http://schemas.openxmlformats.org/officeDocument/2006/relationships/hyperlink" Target="https://arctix.com/products/arctix-womens-active-skort?variant=43232751386831" TargetMode="External"/><Relationship Id="rId2" Type="http://schemas.openxmlformats.org/officeDocument/2006/relationships/hyperlink" Target="https://arctix.com/products/kids-hudson-duck-boot?variant=43232773832911" TargetMode="External"/><Relationship Id="rId16" Type="http://schemas.openxmlformats.org/officeDocument/2006/relationships/hyperlink" Target="https://arctix.com/products/womens-cascade-jacket?variant=43232976404687" TargetMode="External"/><Relationship Id="rId20" Type="http://schemas.openxmlformats.org/officeDocument/2006/relationships/hyperlink" Target="https://arctix.com/products/mens-mountain-premium-cargo-snowboard-pants?variant=43232926695631" TargetMode="External"/><Relationship Id="rId29" Type="http://schemas.openxmlformats.org/officeDocument/2006/relationships/hyperlink" Target="https://arctix.com/products/mens-summit-l-s-camp-shirt?variant=43232853622991" TargetMode="External"/><Relationship Id="rId1" Type="http://schemas.openxmlformats.org/officeDocument/2006/relationships/hyperlink" Target="https://arctix.com/products/kids-hudson-duck-boot?variant=43232773832911" TargetMode="External"/><Relationship Id="rId6" Type="http://schemas.openxmlformats.org/officeDocument/2006/relationships/hyperlink" Target="https://arctix.com/products/adult-neck-guard?variant=43232776913103" TargetMode="External"/><Relationship Id="rId11" Type="http://schemas.openxmlformats.org/officeDocument/2006/relationships/hyperlink" Target="https://arctix.com/products/mens-tundra-insulated-jacket-1?variant=43232736673999" TargetMode="External"/><Relationship Id="rId24" Type="http://schemas.openxmlformats.org/officeDocument/2006/relationships/hyperlink" Target="https://arctix.com/products/kids-insulated-bib-overalls?variant=43232954187983" TargetMode="External"/><Relationship Id="rId32" Type="http://schemas.openxmlformats.org/officeDocument/2006/relationships/hyperlink" Target="https://arctix.com/products/kids-insulated-snow-pants?variant=43232956612815" TargetMode="External"/><Relationship Id="rId37" Type="http://schemas.openxmlformats.org/officeDocument/2006/relationships/hyperlink" Target="https://arctix.com/products/mens-summit-l-s-camp-shirt?variant=43232853622991" TargetMode="External"/><Relationship Id="rId5" Type="http://schemas.openxmlformats.org/officeDocument/2006/relationships/hyperlink" Target="https://arctix.com/products/womens-blitz-gloves?variant=43232889503951" TargetMode="External"/><Relationship Id="rId15" Type="http://schemas.openxmlformats.org/officeDocument/2006/relationships/hyperlink" Target="https://arctix.com/products/womens-essential-insulated-bib-overalls-regular-inseam?variant=43232814497999" TargetMode="External"/><Relationship Id="rId23" Type="http://schemas.openxmlformats.org/officeDocument/2006/relationships/hyperlink" Target="https://arctix.com/products/womens-mountain-premium-mesh-lined-snowboard-cargo-pant?variant=43232731103439" TargetMode="External"/><Relationship Id="rId28" Type="http://schemas.openxmlformats.org/officeDocument/2006/relationships/hyperlink" Target="https://arctix.com/products/mens-mountain-premium-cargo-snowboard-pants?variant=43232926695632" TargetMode="External"/><Relationship Id="rId36" Type="http://schemas.openxmlformats.org/officeDocument/2006/relationships/hyperlink" Target="https://arctix.com/products/kids-snow-pants-with-reinforced-knees-and-seat-solids?variant=43232764788943" TargetMode="External"/><Relationship Id="rId10" Type="http://schemas.openxmlformats.org/officeDocument/2006/relationships/hyperlink" Target="https://arctix.com/products/mens-cooper-insulated-jacket?variant=43232924860623" TargetMode="External"/><Relationship Id="rId19" Type="http://schemas.openxmlformats.org/officeDocument/2006/relationships/hyperlink" Target="https://arctix.com/products/womens-essential-insulated-bib-overalls-regular-inseam?variant=43232814497999" TargetMode="External"/><Relationship Id="rId31" Type="http://schemas.openxmlformats.org/officeDocument/2006/relationships/hyperlink" Target="https://arctix.com/products/womens-mountain-premium-mesh-lined-snowboard-cargo-pant?variant=43232731103439" TargetMode="External"/><Relationship Id="rId4" Type="http://schemas.openxmlformats.org/officeDocument/2006/relationships/hyperlink" Target="https://arctix.com/products/kids-freestyle-mittens-toddler?variant=43232866566351" TargetMode="External"/><Relationship Id="rId9" Type="http://schemas.openxmlformats.org/officeDocument/2006/relationships/hyperlink" Target="https://arctix.com/products/adult-neck-guard?variant=43232776913103" TargetMode="External"/><Relationship Id="rId14" Type="http://schemas.openxmlformats.org/officeDocument/2006/relationships/hyperlink" Target="https://arctix.com/products/womens-essential-insulated-bib-overalls-regular-inseam?variant=43232814497999" TargetMode="External"/><Relationship Id="rId22" Type="http://schemas.openxmlformats.org/officeDocument/2006/relationships/hyperlink" Target="https://arctix.com/products/mens-mountain-premium-cargo-snowboard-pants?variant=43232926695633" TargetMode="External"/><Relationship Id="rId27" Type="http://schemas.openxmlformats.org/officeDocument/2006/relationships/hyperlink" Target="https://arctix.com/products/mens-mountain-premium-cargo-snowboard-pants?variant=43232926695631" TargetMode="External"/><Relationship Id="rId30" Type="http://schemas.openxmlformats.org/officeDocument/2006/relationships/hyperlink" Target="https://arctix.com/products/mens-mountain-premium-cargo-snowboard-pants?variant=43232926695633" TargetMode="External"/><Relationship Id="rId35" Type="http://schemas.openxmlformats.org/officeDocument/2006/relationships/hyperlink" Target="https://arctix.com/products/kids-snow-pants-with-reinforced-knees-and-seat-solids?variant=4323276478894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rctix.com/products/womens-downhill-gloves?variant=43232869646543" TargetMode="External"/><Relationship Id="rId13" Type="http://schemas.openxmlformats.org/officeDocument/2006/relationships/hyperlink" Target="https://arctix.com/products/mens-rain-jacket-flc-lined?variant=43232748536015" TargetMode="External"/><Relationship Id="rId18" Type="http://schemas.openxmlformats.org/officeDocument/2006/relationships/hyperlink" Target="https://arctix.com/products/kids-snow-pants-with-reinforced-knees-and-seat-solids?variant=43232764788943" TargetMode="External"/><Relationship Id="rId26" Type="http://schemas.openxmlformats.org/officeDocument/2006/relationships/hyperlink" Target="https://arctix.com/products/kids-snow-pants-with-reinforced-knees-and-seat-solids?variant=43232764788943" TargetMode="External"/><Relationship Id="rId3" Type="http://schemas.openxmlformats.org/officeDocument/2006/relationships/hyperlink" Target="https://arctix.com/products/kids-tracer-winter-boot?variant=43232766525647" TargetMode="External"/><Relationship Id="rId21" Type="http://schemas.openxmlformats.org/officeDocument/2006/relationships/hyperlink" Target="https://arctix.com/products/arctix-girls-static-insulated-jacket?variant=43232744243407" TargetMode="External"/><Relationship Id="rId34" Type="http://schemas.openxmlformats.org/officeDocument/2006/relationships/hyperlink" Target="https://arctix.com/products/kids-snow-pants-with-reinforced-knees-and-seat-solids?variant=43232764788943" TargetMode="External"/><Relationship Id="rId7" Type="http://schemas.openxmlformats.org/officeDocument/2006/relationships/hyperlink" Target="https://arctix.com/products/mens-snowcat-gloves?variant=43232871121103" TargetMode="External"/><Relationship Id="rId12" Type="http://schemas.openxmlformats.org/officeDocument/2006/relationships/hyperlink" Target="https://arctix.com/products/mens-cooper-insulated-jacket?variant=43232924860623" TargetMode="External"/><Relationship Id="rId17" Type="http://schemas.openxmlformats.org/officeDocument/2006/relationships/hyperlink" Target="https://arctix.com/products/boys-shredder-jacket?variant=43232950223055" TargetMode="External"/><Relationship Id="rId25" Type="http://schemas.openxmlformats.org/officeDocument/2006/relationships/hyperlink" Target="https://arctix.com/products/kids-snow-pants-with-reinforced-knees-and-seat-solids?variant=43232764788943" TargetMode="External"/><Relationship Id="rId33" Type="http://schemas.openxmlformats.org/officeDocument/2006/relationships/hyperlink" Target="https://arctix.com/products/kids-snow-pants-with-reinforced-knees-and-seat-solids?variant=43232764788943" TargetMode="External"/><Relationship Id="rId38" Type="http://schemas.openxmlformats.org/officeDocument/2006/relationships/hyperlink" Target="https://arctix.com/products/arctix-equinox-womens-quilted-vest?variant=43232742506703" TargetMode="External"/><Relationship Id="rId2" Type="http://schemas.openxmlformats.org/officeDocument/2006/relationships/hyperlink" Target="https://arctix.com/products/kids-hudson-duck-boot?variant=43232773832911" TargetMode="External"/><Relationship Id="rId16" Type="http://schemas.openxmlformats.org/officeDocument/2006/relationships/hyperlink" Target="https://arctix.com/products/kids-snow-pants-with-reinforced-knees-and-seat-solids?variant=43232764788943" TargetMode="External"/><Relationship Id="rId20" Type="http://schemas.openxmlformats.org/officeDocument/2006/relationships/hyperlink" Target="https://arctix.com/products/womens-essential-insulated-bib-overalls-regular-inseam?variant=43232814497999" TargetMode="External"/><Relationship Id="rId29" Type="http://schemas.openxmlformats.org/officeDocument/2006/relationships/hyperlink" Target="https://arctix.com/products/kids-snow-pants-with-reinforced-knees-and-seat-solids?variant=43232764788943" TargetMode="External"/><Relationship Id="rId1" Type="http://schemas.openxmlformats.org/officeDocument/2006/relationships/hyperlink" Target="https://arctix.com/products/kids-hudson-duck-boot?variant=43232773832911" TargetMode="External"/><Relationship Id="rId6" Type="http://schemas.openxmlformats.org/officeDocument/2006/relationships/hyperlink" Target="https://arctix.com/products/kids-balaclava-hood?variant=43232775930063" TargetMode="External"/><Relationship Id="rId11" Type="http://schemas.openxmlformats.org/officeDocument/2006/relationships/hyperlink" Target="https://arctix.com/products/kids-balaclava-hood?variant=43232775930063" TargetMode="External"/><Relationship Id="rId24" Type="http://schemas.openxmlformats.org/officeDocument/2006/relationships/hyperlink" Target="https://arctix.com/products/mens-icecap-insulated-jacket?variant=43232905199823" TargetMode="External"/><Relationship Id="rId32" Type="http://schemas.openxmlformats.org/officeDocument/2006/relationships/hyperlink" Target="https://arctix.com/products/kids-snow-pants-with-reinforced-knees-and-seat-solids?variant=43232764788943" TargetMode="External"/><Relationship Id="rId37" Type="http://schemas.openxmlformats.org/officeDocument/2006/relationships/hyperlink" Target="https://arctix.com/products/mens-summit-l-s-camp-shirt?variant=43232853622991" TargetMode="External"/><Relationship Id="rId5" Type="http://schemas.openxmlformats.org/officeDocument/2006/relationships/hyperlink" Target="https://arctix.com/products/womens-jericho-gloves?variant=43232777142479" TargetMode="External"/><Relationship Id="rId15" Type="http://schemas.openxmlformats.org/officeDocument/2006/relationships/hyperlink" Target="https://arctix.com/products/womens-cascade-jacket?variant=43232976404687" TargetMode="External"/><Relationship Id="rId23" Type="http://schemas.openxmlformats.org/officeDocument/2006/relationships/hyperlink" Target="https://arctix.com/products/mens-midway-utility-shirt-jacket?variant=43232776782031" TargetMode="External"/><Relationship Id="rId28" Type="http://schemas.openxmlformats.org/officeDocument/2006/relationships/hyperlink" Target="https://arctix.com/products/kids-snow-pants-with-reinforced-knees-and-seat-solids?variant=43232764788943" TargetMode="External"/><Relationship Id="rId36" Type="http://schemas.openxmlformats.org/officeDocument/2006/relationships/hyperlink" Target="https://arctix.com/products/kids-snow-pants-with-reinforced-knees-and-seat-solids?variant=43232764788943" TargetMode="External"/><Relationship Id="rId10" Type="http://schemas.openxmlformats.org/officeDocument/2006/relationships/hyperlink" Target="https://arctix.com/products/mens-rain-jacket-flc-lined?variant=43232748536015" TargetMode="External"/><Relationship Id="rId19" Type="http://schemas.openxmlformats.org/officeDocument/2006/relationships/hyperlink" Target="https://arctix.com/products/mens-summit-l-s-camp-shirt?variant=43232853622991" TargetMode="External"/><Relationship Id="rId31" Type="http://schemas.openxmlformats.org/officeDocument/2006/relationships/hyperlink" Target="https://arctix.com/products/kids-snow-pants-with-reinforced-knees-and-seat-solids?variant=43232764788943" TargetMode="External"/><Relationship Id="rId4" Type="http://schemas.openxmlformats.org/officeDocument/2006/relationships/hyperlink" Target="https://arctix.com/products/kids-tracer-winter-boot?variant=43232766525647" TargetMode="External"/><Relationship Id="rId9" Type="http://schemas.openxmlformats.org/officeDocument/2006/relationships/hyperlink" Target="https://arctix.com/products/kids-freestyle-mittens-toddler?variant=43232866566351" TargetMode="External"/><Relationship Id="rId14" Type="http://schemas.openxmlformats.org/officeDocument/2006/relationships/hyperlink" Target="https://arctix.com/products/mens-icecap-insulated-jacket?variant=43232905199823" TargetMode="External"/><Relationship Id="rId22" Type="http://schemas.openxmlformats.org/officeDocument/2006/relationships/hyperlink" Target="https://arctix.com/products/mens-true-puffer-jacket?variant=43232907821263" TargetMode="External"/><Relationship Id="rId27" Type="http://schemas.openxmlformats.org/officeDocument/2006/relationships/hyperlink" Target="https://arctix.com/products/kids-snow-pants-with-reinforced-knees-and-seat-solids?variant=43232764788943" TargetMode="External"/><Relationship Id="rId30" Type="http://schemas.openxmlformats.org/officeDocument/2006/relationships/hyperlink" Target="https://arctix.com/products/kids-snow-pants-with-reinforced-knees-and-seat-solids?variant=43232764788943" TargetMode="External"/><Relationship Id="rId35" Type="http://schemas.openxmlformats.org/officeDocument/2006/relationships/hyperlink" Target="https://arctix.com/products/kids-snow-pants-with-reinforced-knees-and-seat-solids?variant=4323276478894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rctix.com/products/mens-wolf-creek-insulated-jacket?variant=43232766591183" TargetMode="External"/><Relationship Id="rId13" Type="http://schemas.openxmlformats.org/officeDocument/2006/relationships/hyperlink" Target="https://arctix.com/products/kids-snow-pants-with-reinforced-knees-and-seat-solids?variant=43232764788943" TargetMode="External"/><Relationship Id="rId18" Type="http://schemas.openxmlformats.org/officeDocument/2006/relationships/hyperlink" Target="https://arctix.com/products/womens-essential-snow-pant?variant=43232710131919" TargetMode="External"/><Relationship Id="rId3" Type="http://schemas.openxmlformats.org/officeDocument/2006/relationships/hyperlink" Target="https://arctix.com/products/kids-hudson-duck-boot?variant=43232773832911" TargetMode="External"/><Relationship Id="rId21" Type="http://schemas.openxmlformats.org/officeDocument/2006/relationships/hyperlink" Target="https://arctix.com/products/mens-summit-l-s-camp-shirt?variant=43232853622991" TargetMode="External"/><Relationship Id="rId7" Type="http://schemas.openxmlformats.org/officeDocument/2006/relationships/hyperlink" Target="https://arctix.com/products/mens-wolf-creek-insulated-jacket?variant=43232766591183" TargetMode="External"/><Relationship Id="rId12" Type="http://schemas.openxmlformats.org/officeDocument/2006/relationships/hyperlink" Target="https://arctix.com/products/mens-wolf-creek-insulated-jacket?variant=43232766591183" TargetMode="External"/><Relationship Id="rId17" Type="http://schemas.openxmlformats.org/officeDocument/2006/relationships/hyperlink" Target="https://arctix.com/products/kids-insulated-snowsports-cargo-pants-1?variant=43232700530895" TargetMode="External"/><Relationship Id="rId25" Type="http://schemas.openxmlformats.org/officeDocument/2006/relationships/hyperlink" Target="https://arctix.com/products/womens-alta-vista-snowsuit-coveralls?variant=43232890192079" TargetMode="External"/><Relationship Id="rId2" Type="http://schemas.openxmlformats.org/officeDocument/2006/relationships/hyperlink" Target="https://arctix.com/products/kids-hudson-duck-boot?variant=43232773832911" TargetMode="External"/><Relationship Id="rId16" Type="http://schemas.openxmlformats.org/officeDocument/2006/relationships/hyperlink" Target="https://arctix.com/products/kids-snow-pants-with-reinforced-knees-and-seat-solids?variant=43232764788943" TargetMode="External"/><Relationship Id="rId20" Type="http://schemas.openxmlformats.org/officeDocument/2006/relationships/hyperlink" Target="https://arctix.com/products/mens-essential-snow-pant?variant=43232740606159" TargetMode="External"/><Relationship Id="rId1" Type="http://schemas.openxmlformats.org/officeDocument/2006/relationships/hyperlink" Target="https://arctix.com/products/kids-hudson-duck-boot?variant=43232773832911" TargetMode="External"/><Relationship Id="rId6" Type="http://schemas.openxmlformats.org/officeDocument/2006/relationships/hyperlink" Target="https://arctix.com/products/mens-hail-rain-jacket?variant=43232852967631" TargetMode="External"/><Relationship Id="rId11" Type="http://schemas.openxmlformats.org/officeDocument/2006/relationships/hyperlink" Target="https://arctix.com/products/mens-wolf-creek-insulated-jacket?variant=43232766591183" TargetMode="External"/><Relationship Id="rId24" Type="http://schemas.openxmlformats.org/officeDocument/2006/relationships/hyperlink" Target="https://arctix.com/products/arctix-womens-active-skort?variant=43232751386831" TargetMode="External"/><Relationship Id="rId5" Type="http://schemas.openxmlformats.org/officeDocument/2006/relationships/hyperlink" Target="https://arctix.com/products/girls-chamonix-jacket?variant=43232776290511" TargetMode="External"/><Relationship Id="rId15" Type="http://schemas.openxmlformats.org/officeDocument/2006/relationships/hyperlink" Target="https://arctix.com/products/kids-snow-pants-with-reinforced-knees-and-seat-solids?variant=43232764788943" TargetMode="External"/><Relationship Id="rId23" Type="http://schemas.openxmlformats.org/officeDocument/2006/relationships/hyperlink" Target="https://arctix.com/products/arctix-womens-active-skort?variant=43232751386831" TargetMode="External"/><Relationship Id="rId10" Type="http://schemas.openxmlformats.org/officeDocument/2006/relationships/hyperlink" Target="https://arctix.com/products/mens-wolf-creek-insulated-jacket?variant=43232766591183" TargetMode="External"/><Relationship Id="rId19" Type="http://schemas.openxmlformats.org/officeDocument/2006/relationships/hyperlink" Target="https://arctix.com/products/womens-snowsport-cargo-pant-regular-inseam?variant=43232768164047" TargetMode="External"/><Relationship Id="rId4" Type="http://schemas.openxmlformats.org/officeDocument/2006/relationships/hyperlink" Target="https://arctix.com/products/kids-hudson-duck-boot?variant=43232773832911" TargetMode="External"/><Relationship Id="rId9" Type="http://schemas.openxmlformats.org/officeDocument/2006/relationships/hyperlink" Target="https://arctix.com/products/mens-wolf-creek-insulated-jacket?variant=43232766591183" TargetMode="External"/><Relationship Id="rId14" Type="http://schemas.openxmlformats.org/officeDocument/2006/relationships/hyperlink" Target="https://arctix.com/products/kids-snow-pants-with-reinforced-knees-and-seat-solids?variant=43232764788943" TargetMode="External"/><Relationship Id="rId22" Type="http://schemas.openxmlformats.org/officeDocument/2006/relationships/hyperlink" Target="https://arctix.com/products/arctix-womens-active-skort?variant=4323275138683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rctix.com/products/kids-whiteout-gloves?variant=43232868237519" TargetMode="External"/><Relationship Id="rId13" Type="http://schemas.openxmlformats.org/officeDocument/2006/relationships/hyperlink" Target="https://arctix.com/products/womens-essential-insulated-bib-overalls-regular-inseam?variant=43232814497999" TargetMode="External"/><Relationship Id="rId18" Type="http://schemas.openxmlformats.org/officeDocument/2006/relationships/hyperlink" Target="https://arctix.com/products/toddler-essential-bib-overall?variant=43232973881551" TargetMode="External"/><Relationship Id="rId26" Type="http://schemas.openxmlformats.org/officeDocument/2006/relationships/hyperlink" Target="https://arctix.com/products/kids-snow-pants-with-reinforced-knees-and-seat-solids?variant=43232764788943" TargetMode="External"/><Relationship Id="rId3" Type="http://schemas.openxmlformats.org/officeDocument/2006/relationships/hyperlink" Target="https://arctix.com/products/kids-tracer-winter-boot?variant=43232766525647" TargetMode="External"/><Relationship Id="rId21" Type="http://schemas.openxmlformats.org/officeDocument/2006/relationships/hyperlink" Target="https://arctix.com/products/kids-dancing-bear-insulated-snowsuit-coveralls?variant=43232961888463" TargetMode="External"/><Relationship Id="rId34" Type="http://schemas.openxmlformats.org/officeDocument/2006/relationships/hyperlink" Target="https://arctix.com/products/arctix-womens-active-skort?variant=43232751386831" TargetMode="External"/><Relationship Id="rId7" Type="http://schemas.openxmlformats.org/officeDocument/2006/relationships/hyperlink" Target="https://arctix.com/products/kids-freestyle-mittens-toddler?variant=43232866566351" TargetMode="External"/><Relationship Id="rId12" Type="http://schemas.openxmlformats.org/officeDocument/2006/relationships/hyperlink" Target="https://arctix.com/products/mens-tundra-bib-camo?variant=43232737886415" TargetMode="External"/><Relationship Id="rId17" Type="http://schemas.openxmlformats.org/officeDocument/2006/relationships/hyperlink" Target="https://arctix.com/products/womens-eco-traverse-bib?variant=43232795492559" TargetMode="External"/><Relationship Id="rId25" Type="http://schemas.openxmlformats.org/officeDocument/2006/relationships/hyperlink" Target="https://arctix.com/products/kids-snow-pants-with-reinforced-knees-and-seat-solids?variant=43232764788943" TargetMode="External"/><Relationship Id="rId33" Type="http://schemas.openxmlformats.org/officeDocument/2006/relationships/hyperlink" Target="https://arctix.com/products/girls-cinch-skort?variant=43280087974095" TargetMode="External"/><Relationship Id="rId2" Type="http://schemas.openxmlformats.org/officeDocument/2006/relationships/hyperlink" Target="https://arctix.com/products/kids-hudson-duck-boot?variant=43232773832911" TargetMode="External"/><Relationship Id="rId16" Type="http://schemas.openxmlformats.org/officeDocument/2006/relationships/hyperlink" Target="https://arctix.com/products/womens-eco-traverse-bib?variant=43232795492559" TargetMode="External"/><Relationship Id="rId20" Type="http://schemas.openxmlformats.org/officeDocument/2006/relationships/hyperlink" Target="https://arctix.com/products/kids-dancing-bear-insulated-snowsuit-coveralls?variant=43232961888463" TargetMode="External"/><Relationship Id="rId29" Type="http://schemas.openxmlformats.org/officeDocument/2006/relationships/hyperlink" Target="https://arctix.com/products/womens-trail-convertible-pant?variant=43496771551439" TargetMode="External"/><Relationship Id="rId1" Type="http://schemas.openxmlformats.org/officeDocument/2006/relationships/hyperlink" Target="https://arctix.com/products/kids-hudson-duck-boot?variant=43232773832911" TargetMode="External"/><Relationship Id="rId6" Type="http://schemas.openxmlformats.org/officeDocument/2006/relationships/hyperlink" Target="https://arctix.com/products/kids-freestyle-mittens-toddler?variant=43232866566351" TargetMode="External"/><Relationship Id="rId11" Type="http://schemas.openxmlformats.org/officeDocument/2006/relationships/hyperlink" Target="https://arctix.com/products/mens-tundra-bib-camo?variant=43232737886415" TargetMode="External"/><Relationship Id="rId24" Type="http://schemas.openxmlformats.org/officeDocument/2006/relationships/hyperlink" Target="https://arctix.com/products/womens-big-sky-insulated-bib-overalls?variant=43232833241295" TargetMode="External"/><Relationship Id="rId32" Type="http://schemas.openxmlformats.org/officeDocument/2006/relationships/hyperlink" Target="https://arctix.com/products/girls-cinch-skort?variant=43280087974095" TargetMode="External"/><Relationship Id="rId5" Type="http://schemas.openxmlformats.org/officeDocument/2006/relationships/hyperlink" Target="https://arctix.com/products/womens-switch-up-gloves?variant=43232844447951" TargetMode="External"/><Relationship Id="rId15" Type="http://schemas.openxmlformats.org/officeDocument/2006/relationships/hyperlink" Target="https://arctix.com/products/womens-eco-traverse-bib?variant=43232795492559" TargetMode="External"/><Relationship Id="rId23" Type="http://schemas.openxmlformats.org/officeDocument/2006/relationships/hyperlink" Target="https://arctix.com/products/womens-chadwick-printed-pocket-bib-overalls?variant=43232730939599" TargetMode="External"/><Relationship Id="rId28" Type="http://schemas.openxmlformats.org/officeDocument/2006/relationships/hyperlink" Target="https://arctix.com/products/womens-sarah-fleece-lined-pants-regular-inseam?variant=43232807551183" TargetMode="External"/><Relationship Id="rId36" Type="http://schemas.openxmlformats.org/officeDocument/2006/relationships/hyperlink" Target="https://arctix.com/products/arctix-equinox-mens-quilted-vest?variant=41583539257551" TargetMode="External"/><Relationship Id="rId10" Type="http://schemas.openxmlformats.org/officeDocument/2006/relationships/hyperlink" Target="https://arctix.com/products/kids-ollie-insulated-jacket?variant=43232842023119" TargetMode="External"/><Relationship Id="rId19" Type="http://schemas.openxmlformats.org/officeDocument/2006/relationships/hyperlink" Target="https://arctix.com/products/mens-tundra-bib-camo?variant=43232737886415" TargetMode="External"/><Relationship Id="rId31" Type="http://schemas.openxmlformats.org/officeDocument/2006/relationships/hyperlink" Target="https://arctix.com/products/mens-summit-l-s-camp-shirt?variant=43232853622991" TargetMode="External"/><Relationship Id="rId4" Type="http://schemas.openxmlformats.org/officeDocument/2006/relationships/hyperlink" Target="https://arctix.com/products/kids-patrol-winter-boot?variant=43232665567439" TargetMode="External"/><Relationship Id="rId9" Type="http://schemas.openxmlformats.org/officeDocument/2006/relationships/hyperlink" Target="https://arctix.com/products/kids-freestyle-mittens-toddler?variant=43232866566351" TargetMode="External"/><Relationship Id="rId14" Type="http://schemas.openxmlformats.org/officeDocument/2006/relationships/hyperlink" Target="https://arctix.com/products/mens-essential-insulated-bib-camo?variant=43232964509903" TargetMode="External"/><Relationship Id="rId22" Type="http://schemas.openxmlformats.org/officeDocument/2006/relationships/hyperlink" Target="https://arctix.com/products/womens-chadwick-printed-pocket-bib-overalls?variant=43232730939599" TargetMode="External"/><Relationship Id="rId27" Type="http://schemas.openxmlformats.org/officeDocument/2006/relationships/hyperlink" Target="https://arctix.com/products/kids-insulated-snowsports-cargo-pants-1?variant=43232700530895" TargetMode="External"/><Relationship Id="rId30" Type="http://schemas.openxmlformats.org/officeDocument/2006/relationships/hyperlink" Target="https://arctix.com/products/womens-trail-convertible-pant?variant=43496771551439" TargetMode="External"/><Relationship Id="rId35" Type="http://schemas.openxmlformats.org/officeDocument/2006/relationships/hyperlink" Target="https://arctix.com/products/kids-nitro-insulated-snowsuit-coveralls?variant=43232882557135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tix.com/products/mens-wolf-creek-insulated-jacket?variant=43232766591183" TargetMode="External"/><Relationship Id="rId18" Type="http://schemas.openxmlformats.org/officeDocument/2006/relationships/hyperlink" Target="https://arctix.com/products/womens-eco-traverse-bib?variant=43232795492559" TargetMode="External"/><Relationship Id="rId26" Type="http://schemas.openxmlformats.org/officeDocument/2006/relationships/hyperlink" Target="https://arctix.com/products/mens-tundra-bib-camo?variant=43232737886415" TargetMode="External"/><Relationship Id="rId39" Type="http://schemas.openxmlformats.org/officeDocument/2006/relationships/hyperlink" Target="https://arctix.com/products/mens-insulated-snowsports-cargo-pants-30-inseam?variant=43232810434767" TargetMode="External"/><Relationship Id="rId3" Type="http://schemas.openxmlformats.org/officeDocument/2006/relationships/hyperlink" Target="https://arctix.com/products/kids-patrol-winter-boot?variant=43232665567439" TargetMode="External"/><Relationship Id="rId21" Type="http://schemas.openxmlformats.org/officeDocument/2006/relationships/hyperlink" Target="https://arctix.com/products/kids-gravity-insulated-bib-overalls?variant=43232908378319" TargetMode="External"/><Relationship Id="rId34" Type="http://schemas.openxmlformats.org/officeDocument/2006/relationships/hyperlink" Target="https://arctix.com/products/arctix-kids-stream-rain-pant?variant=43232762364111" TargetMode="External"/><Relationship Id="rId42" Type="http://schemas.openxmlformats.org/officeDocument/2006/relationships/hyperlink" Target="https://arctix.com/products/womens-trail-convertible-pant?variant=43496771551439" TargetMode="External"/><Relationship Id="rId47" Type="http://schemas.openxmlformats.org/officeDocument/2006/relationships/hyperlink" Target="https://arctix.com/products/girls-cinch-skort?variant=43280087974095" TargetMode="External"/><Relationship Id="rId50" Type="http://schemas.openxmlformats.org/officeDocument/2006/relationships/hyperlink" Target="https://arctix.com/products/arctix-mens-journey-fleece-vest?variant=43232746963151" TargetMode="External"/><Relationship Id="rId7" Type="http://schemas.openxmlformats.org/officeDocument/2006/relationships/hyperlink" Target="https://arctix.com/products/womens-around-town-insulated-jacket?variant=43232774258895" TargetMode="External"/><Relationship Id="rId12" Type="http://schemas.openxmlformats.org/officeDocument/2006/relationships/hyperlink" Target="https://arctix.com/products/kids-loveland-insulated-jacket?variant=43211212357839" TargetMode="External"/><Relationship Id="rId17" Type="http://schemas.openxmlformats.org/officeDocument/2006/relationships/hyperlink" Target="https://arctix.com/products/womens-essential-insulated-bib-overalls-regular-inseam?variant=43232814497999" TargetMode="External"/><Relationship Id="rId25" Type="http://schemas.openxmlformats.org/officeDocument/2006/relationships/hyperlink" Target="https://arctix.com/products/mens-crisp-coveralls?variant=43232906084559" TargetMode="External"/><Relationship Id="rId33" Type="http://schemas.openxmlformats.org/officeDocument/2006/relationships/hyperlink" Target="https://arctix.com/products/arctix-kids-stream-rain-pant?variant=43232762364111" TargetMode="External"/><Relationship Id="rId38" Type="http://schemas.openxmlformats.org/officeDocument/2006/relationships/hyperlink" Target="https://arctix.com/products/mens-insulated-snowsports-cargo-pants-30-inseam?variant=43232810434767" TargetMode="External"/><Relationship Id="rId46" Type="http://schemas.openxmlformats.org/officeDocument/2006/relationships/hyperlink" Target="https://arctix.com/products/girls-cinch-skort?variant=43280087974095" TargetMode="External"/><Relationship Id="rId2" Type="http://schemas.openxmlformats.org/officeDocument/2006/relationships/hyperlink" Target="https://arctix.com/products/kids-tracer-winter-boot?variant=43232766525647" TargetMode="External"/><Relationship Id="rId16" Type="http://schemas.openxmlformats.org/officeDocument/2006/relationships/hyperlink" Target="https://arctix.com/products/womens-essential-insulated-bib-long-inseam?variant=43232733823183" TargetMode="External"/><Relationship Id="rId20" Type="http://schemas.openxmlformats.org/officeDocument/2006/relationships/hyperlink" Target="https://arctix.com/products/womens-eco-traverse-bib?variant=43232795492559" TargetMode="External"/><Relationship Id="rId29" Type="http://schemas.openxmlformats.org/officeDocument/2006/relationships/hyperlink" Target="https://arctix.com/products/kids-snow-pants-with-reinforced-knees-and-seat-solids?variant=43232764788943" TargetMode="External"/><Relationship Id="rId41" Type="http://schemas.openxmlformats.org/officeDocument/2006/relationships/hyperlink" Target="https://arctix.com/products/womens-trail-convertible-pant?variant=43496771551439" TargetMode="External"/><Relationship Id="rId1" Type="http://schemas.openxmlformats.org/officeDocument/2006/relationships/hyperlink" Target="https://arctix.com/products/girls-power-base-layer-crewneck-top?variant=43232776618191" TargetMode="External"/><Relationship Id="rId6" Type="http://schemas.openxmlformats.org/officeDocument/2006/relationships/hyperlink" Target="https://arctix.com/products/kids-whiteout-gloves?variant=43232868237519" TargetMode="External"/><Relationship Id="rId11" Type="http://schemas.openxmlformats.org/officeDocument/2006/relationships/hyperlink" Target="https://arctix.com/products/kids-loveland-insulated-jacket?variant=43211212357839" TargetMode="External"/><Relationship Id="rId24" Type="http://schemas.openxmlformats.org/officeDocument/2006/relationships/hyperlink" Target="https://arctix.com/products/mens-crisp-coveralls?variant=43232906084559" TargetMode="External"/><Relationship Id="rId32" Type="http://schemas.openxmlformats.org/officeDocument/2006/relationships/hyperlink" Target="https://arctix.com/products/arctix-mens-storm-rain-pant-28-inseam?variant=43232772030671" TargetMode="External"/><Relationship Id="rId37" Type="http://schemas.openxmlformats.org/officeDocument/2006/relationships/hyperlink" Target="https://arctix.com/products/mens-essential-snow-pant?variant=43232740606159" TargetMode="External"/><Relationship Id="rId40" Type="http://schemas.openxmlformats.org/officeDocument/2006/relationships/hyperlink" Target="https://arctix.com/products/arctix-womens-river-rain-pant?variant=43232760430799" TargetMode="External"/><Relationship Id="rId45" Type="http://schemas.openxmlformats.org/officeDocument/2006/relationships/hyperlink" Target="https://arctix.com/products/mens-cliff-hiking-short?variant=43232750534863" TargetMode="External"/><Relationship Id="rId5" Type="http://schemas.openxmlformats.org/officeDocument/2006/relationships/hyperlink" Target="https://arctix.com/products/kids-patrol-winter-boot?variant=43232665567439" TargetMode="External"/><Relationship Id="rId15" Type="http://schemas.openxmlformats.org/officeDocument/2006/relationships/hyperlink" Target="https://arctix.com/products/womens-meadow-track-jacket?variant=42700643008719" TargetMode="External"/><Relationship Id="rId23" Type="http://schemas.openxmlformats.org/officeDocument/2006/relationships/hyperlink" Target="https://arctix.com/products/kids-gravity-insulated-bib-overalls?variant=43232908378319" TargetMode="External"/><Relationship Id="rId28" Type="http://schemas.openxmlformats.org/officeDocument/2006/relationships/hyperlink" Target="https://arctix.com/products/mens-uphill-edge-insulated-bib-overalls?variant=43232774127823" TargetMode="External"/><Relationship Id="rId36" Type="http://schemas.openxmlformats.org/officeDocument/2006/relationships/hyperlink" Target="https://arctix.com/products/womens-essential-snow-pant?variant=43232710131919" TargetMode="External"/><Relationship Id="rId49" Type="http://schemas.openxmlformats.org/officeDocument/2006/relationships/hyperlink" Target="https://arctix.com/products/toddler-nitro-insulated-snowsuit-coveralls?variant=43232826654927" TargetMode="External"/><Relationship Id="rId10" Type="http://schemas.openxmlformats.org/officeDocument/2006/relationships/hyperlink" Target="https://arctix.com/products/toddler-boys-freefall-jacket?variant=41974185033935" TargetMode="External"/><Relationship Id="rId19" Type="http://schemas.openxmlformats.org/officeDocument/2006/relationships/hyperlink" Target="https://arctix.com/products/womens-eco-traverse-bib?variant=43232795492559" TargetMode="External"/><Relationship Id="rId31" Type="http://schemas.openxmlformats.org/officeDocument/2006/relationships/hyperlink" Target="https://arctix.com/products/arctix-mens-storm-rain-pant-28-inseam?variant=43232772030671" TargetMode="External"/><Relationship Id="rId44" Type="http://schemas.openxmlformats.org/officeDocument/2006/relationships/hyperlink" Target="https://arctix.com/products/mens-summit-l-s-camp-shirt?variant=43232853622991" TargetMode="External"/><Relationship Id="rId4" Type="http://schemas.openxmlformats.org/officeDocument/2006/relationships/hyperlink" Target="https://arctix.com/products/kids-patrol-winter-boot?variant=43232665567439" TargetMode="External"/><Relationship Id="rId9" Type="http://schemas.openxmlformats.org/officeDocument/2006/relationships/hyperlink" Target="https://arctix.com/products/mens-ozark-pullover?variant=43232905035983" TargetMode="External"/><Relationship Id="rId14" Type="http://schemas.openxmlformats.org/officeDocument/2006/relationships/hyperlink" Target="https://arctix.com/products/mens-wolf-creek-insulated-jacket?variant=43232766591183" TargetMode="External"/><Relationship Id="rId22" Type="http://schemas.openxmlformats.org/officeDocument/2006/relationships/hyperlink" Target="https://arctix.com/products/kids-gravity-insulated-bib-overalls?variant=43232908378319" TargetMode="External"/><Relationship Id="rId27" Type="http://schemas.openxmlformats.org/officeDocument/2006/relationships/hyperlink" Target="https://arctix.com/products/womens-chadwick-printed-pocket-bib-overalls?variant=43232730939599" TargetMode="External"/><Relationship Id="rId30" Type="http://schemas.openxmlformats.org/officeDocument/2006/relationships/hyperlink" Target="https://arctix.com/products/arctix-mens-storm-rain-pant-28-inseam?variant=43232772030671" TargetMode="External"/><Relationship Id="rId35" Type="http://schemas.openxmlformats.org/officeDocument/2006/relationships/hyperlink" Target="https://arctix.com/products/arctix-kids-stream-rain-pant?variant=43232762364111" TargetMode="External"/><Relationship Id="rId43" Type="http://schemas.openxmlformats.org/officeDocument/2006/relationships/hyperlink" Target="https://arctix.com/products/womens-wander-tech-jogger-pant?variant=43232766787791" TargetMode="External"/><Relationship Id="rId48" Type="http://schemas.openxmlformats.org/officeDocument/2006/relationships/hyperlink" Target="https://arctix.com/products/kids-season-pass-snowsuit?variant=43232758825167" TargetMode="External"/><Relationship Id="rId8" Type="http://schemas.openxmlformats.org/officeDocument/2006/relationships/hyperlink" Target="https://arctix.com/products/mens-icecap-insulated-jacket?variant=4323290519982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rctix.com/products/womens-gondola-jacket?variant=43232734281935" TargetMode="External"/><Relationship Id="rId13" Type="http://schemas.openxmlformats.org/officeDocument/2006/relationships/hyperlink" Target="https://arctix.com/products/kids-camo-slalom-insulated-winter-jacket?variant=43232775209167" TargetMode="External"/><Relationship Id="rId18" Type="http://schemas.openxmlformats.org/officeDocument/2006/relationships/hyperlink" Target="https://arctix.com/products/toddler-toggle-insulated-jacket?variant=43211085021391" TargetMode="External"/><Relationship Id="rId26" Type="http://schemas.openxmlformats.org/officeDocument/2006/relationships/hyperlink" Target="https://arctix.com/products/mens-eco-friend-corkscrew-bib-overalls?variant=43232750010575" TargetMode="External"/><Relationship Id="rId39" Type="http://schemas.openxmlformats.org/officeDocument/2006/relationships/hyperlink" Target="https://arctix.com/products/mens-summit-l-s-camp-shirt?variant=43232853622991" TargetMode="External"/><Relationship Id="rId3" Type="http://schemas.openxmlformats.org/officeDocument/2006/relationships/hyperlink" Target="https://arctix.com/products/kids-tracer-winter-boot?variant=43232766525647" TargetMode="External"/><Relationship Id="rId21" Type="http://schemas.openxmlformats.org/officeDocument/2006/relationships/hyperlink" Target="https://arctix.com/products/mens-hail-rain-bib?variant=43232773734607" TargetMode="External"/><Relationship Id="rId34" Type="http://schemas.openxmlformats.org/officeDocument/2006/relationships/hyperlink" Target="https://arctix.com/products/mens-essential-snow-pant?variant=43232740606159" TargetMode="External"/><Relationship Id="rId42" Type="http://schemas.openxmlformats.org/officeDocument/2006/relationships/hyperlink" Target="https://arctix.com/products/arctix-womens-active-skort?variant=43232751386831" TargetMode="External"/><Relationship Id="rId47" Type="http://schemas.openxmlformats.org/officeDocument/2006/relationships/hyperlink" Target="https://arctix.com/products/toddler-nitro-insulated-snowsuit-coveralls?variant=43232826654927" TargetMode="External"/><Relationship Id="rId7" Type="http://schemas.openxmlformats.org/officeDocument/2006/relationships/hyperlink" Target="https://arctix.com/products/kids-freestyle-mittens-toddler?variant=43232866566351" TargetMode="External"/><Relationship Id="rId12" Type="http://schemas.openxmlformats.org/officeDocument/2006/relationships/hyperlink" Target="https://arctix.com/products/kids-camo-slalom-insulated-winter-jacket?variant=43232775209167" TargetMode="External"/><Relationship Id="rId17" Type="http://schemas.openxmlformats.org/officeDocument/2006/relationships/hyperlink" Target="https://arctix.com/products/womens-brook-rain-jacket?variant=43232775635151" TargetMode="External"/><Relationship Id="rId25" Type="http://schemas.openxmlformats.org/officeDocument/2006/relationships/hyperlink" Target="https://arctix.com/products/mens-avalanche-insulated-bib-overalls-32-inseam?variant=43232824164559" TargetMode="External"/><Relationship Id="rId33" Type="http://schemas.openxmlformats.org/officeDocument/2006/relationships/hyperlink" Target="https://arctix.com/products/arctix-mens-storm-rain-pant-28-inseam?variant=43232772030671" TargetMode="External"/><Relationship Id="rId38" Type="http://schemas.openxmlformats.org/officeDocument/2006/relationships/hyperlink" Target="https://arctix.com/products/womens-wander-tech-jogger-pant?variant=43232766787791" TargetMode="External"/><Relationship Id="rId46" Type="http://schemas.openxmlformats.org/officeDocument/2006/relationships/hyperlink" Target="https://arctix.com/products/girls-cinch-skort?variant=43280087974095" TargetMode="External"/><Relationship Id="rId2" Type="http://schemas.openxmlformats.org/officeDocument/2006/relationships/hyperlink" Target="https://arctix.com/products/kids-tracer-winter-boot?variant=43232766525647" TargetMode="External"/><Relationship Id="rId16" Type="http://schemas.openxmlformats.org/officeDocument/2006/relationships/hyperlink" Target="https://arctix.com/products/toddler-ronan-insulated-jacket?variant=43232774521039" TargetMode="External"/><Relationship Id="rId20" Type="http://schemas.openxmlformats.org/officeDocument/2006/relationships/hyperlink" Target="https://arctix.com/products/kids-steep-run-insulated-jacket?variant=43232838025423" TargetMode="External"/><Relationship Id="rId29" Type="http://schemas.openxmlformats.org/officeDocument/2006/relationships/hyperlink" Target="https://arctix.com/products/kids-snow-pants-with-reinforced-knees-and-seat-solids?variant=43232764788943" TargetMode="External"/><Relationship Id="rId41" Type="http://schemas.openxmlformats.org/officeDocument/2006/relationships/hyperlink" Target="https://arctix.com/products/arctix-womens-active-skort?variant=43232751386831" TargetMode="External"/><Relationship Id="rId1" Type="http://schemas.openxmlformats.org/officeDocument/2006/relationships/hyperlink" Target="https://www.amazon.com/-/he/20316/dp/B082YLYM1J?th=1&amp;psc=1" TargetMode="External"/><Relationship Id="rId6" Type="http://schemas.openxmlformats.org/officeDocument/2006/relationships/hyperlink" Target="https://arctix.com/products/kids-patrol-winter-boot?variant=43232665567439" TargetMode="External"/><Relationship Id="rId11" Type="http://schemas.openxmlformats.org/officeDocument/2006/relationships/hyperlink" Target="https://arctix.com/products/mens-tundra-insulated-jacket-1?variant=43232736673999" TargetMode="External"/><Relationship Id="rId24" Type="http://schemas.openxmlformats.org/officeDocument/2006/relationships/hyperlink" Target="https://arctix.com/products/womens-big-sky-insulated-bib-overalls?variant=43232833241295" TargetMode="External"/><Relationship Id="rId32" Type="http://schemas.openxmlformats.org/officeDocument/2006/relationships/hyperlink" Target="https://arctix.com/products/mens-kicker-insulated-pants?variant=43232773865679" TargetMode="External"/><Relationship Id="rId37" Type="http://schemas.openxmlformats.org/officeDocument/2006/relationships/hyperlink" Target="https://arctix.com/products/arctix-womens-river-rain-pant?variant=43232760430799" TargetMode="External"/><Relationship Id="rId40" Type="http://schemas.openxmlformats.org/officeDocument/2006/relationships/hyperlink" Target="https://arctix.com/products/girls-cinch-skort?variant=43280087974095" TargetMode="External"/><Relationship Id="rId45" Type="http://schemas.openxmlformats.org/officeDocument/2006/relationships/hyperlink" Target="https://arctix.com/products/girls-cinch-skort?variant=43280087974095" TargetMode="External"/><Relationship Id="rId5" Type="http://schemas.openxmlformats.org/officeDocument/2006/relationships/hyperlink" Target="https://arctix.com/products/kids-patrol-winter-boot?variant=43232665567439" TargetMode="External"/><Relationship Id="rId15" Type="http://schemas.openxmlformats.org/officeDocument/2006/relationships/hyperlink" Target="https://arctix.com/products/mens-hail-rain-jacket?variant=43232852967631" TargetMode="External"/><Relationship Id="rId23" Type="http://schemas.openxmlformats.org/officeDocument/2006/relationships/hyperlink" Target="https://arctix.com/products/womens-big-sky-insulated-bib-overalls?variant=43232833241295" TargetMode="External"/><Relationship Id="rId28" Type="http://schemas.openxmlformats.org/officeDocument/2006/relationships/hyperlink" Target="https://arctix.com/products/mens-endurance-suspender-bib?variant=43232776880335" TargetMode="External"/><Relationship Id="rId36" Type="http://schemas.openxmlformats.org/officeDocument/2006/relationships/hyperlink" Target="https://arctix.com/products/mens-essential-snow-pant?variant=43232740606159" TargetMode="External"/><Relationship Id="rId10" Type="http://schemas.openxmlformats.org/officeDocument/2006/relationships/hyperlink" Target="https://arctix.com/products/womens-luge-pullover-jacket?variant=43232777076943" TargetMode="External"/><Relationship Id="rId19" Type="http://schemas.openxmlformats.org/officeDocument/2006/relationships/hyperlink" Target="https://arctix.com/products/toddler-toggle-insulated-jacket?variant=43211085021391" TargetMode="External"/><Relationship Id="rId31" Type="http://schemas.openxmlformats.org/officeDocument/2006/relationships/hyperlink" Target="https://arctix.com/products/womens-essential-snow-pant-long-inseam?variant=43232756302031" TargetMode="External"/><Relationship Id="rId44" Type="http://schemas.openxmlformats.org/officeDocument/2006/relationships/hyperlink" Target="https://arctix.com/products/girls-cinch-skort?variant=43280087974095" TargetMode="External"/><Relationship Id="rId4" Type="http://schemas.openxmlformats.org/officeDocument/2006/relationships/hyperlink" Target="https://arctix.com/products/kids-patrol-winter-boot?variant=43232665567439" TargetMode="External"/><Relationship Id="rId9" Type="http://schemas.openxmlformats.org/officeDocument/2006/relationships/hyperlink" Target="https://arctix.com/products/womens-shield-shell-system-jacket?variant=43232749781199" TargetMode="External"/><Relationship Id="rId14" Type="http://schemas.openxmlformats.org/officeDocument/2006/relationships/hyperlink" Target="https://arctix.com/products/toddler-boys-catamount-jacket?variant=41974183657679" TargetMode="External"/><Relationship Id="rId22" Type="http://schemas.openxmlformats.org/officeDocument/2006/relationships/hyperlink" Target="https://arctix.com/products/mens-kicker-insulated-bib-overalls?variant=43232849264847" TargetMode="External"/><Relationship Id="rId27" Type="http://schemas.openxmlformats.org/officeDocument/2006/relationships/hyperlink" Target="https://arctix.com/products/kids-insulated-bib-overalls?variant=43232954187983" TargetMode="External"/><Relationship Id="rId30" Type="http://schemas.openxmlformats.org/officeDocument/2006/relationships/hyperlink" Target="https://arctix.com/products/womens-insulated-snow-pants-x-short-inseam?variant=43496811757775" TargetMode="External"/><Relationship Id="rId35" Type="http://schemas.openxmlformats.org/officeDocument/2006/relationships/hyperlink" Target="https://arctix.com/products/mens-essential-snow-pant?variant=43232740606159" TargetMode="External"/><Relationship Id="rId43" Type="http://schemas.openxmlformats.org/officeDocument/2006/relationships/hyperlink" Target="https://arctix.com/products/arctix-womens-active-skort?variant=432327513868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822"/>
  <sheetViews>
    <sheetView tabSelected="1" workbookViewId="0"/>
  </sheetViews>
  <sheetFormatPr defaultColWidth="12.5703125" defaultRowHeight="15.75" customHeight="1"/>
  <cols>
    <col min="3" max="3" width="29.7109375" customWidth="1"/>
  </cols>
  <sheetData>
    <row r="1" spans="1:26" ht="15.75" customHeight="1">
      <c r="A1" s="1" t="s">
        <v>78</v>
      </c>
      <c r="B1" s="2" t="s">
        <v>79</v>
      </c>
      <c r="C1" s="2" t="s">
        <v>80</v>
      </c>
      <c r="D1" s="1" t="s">
        <v>81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86</v>
      </c>
      <c r="J1" s="3" t="s">
        <v>87</v>
      </c>
      <c r="K1" s="4" t="s">
        <v>88</v>
      </c>
      <c r="L1" s="5" t="s">
        <v>89</v>
      </c>
      <c r="M1" s="5" t="s">
        <v>90</v>
      </c>
      <c r="N1" s="4" t="s">
        <v>91</v>
      </c>
      <c r="O1" s="4" t="s">
        <v>91</v>
      </c>
      <c r="P1" s="6"/>
    </row>
    <row r="2" spans="1:26" ht="14.25">
      <c r="A2" s="7" t="s">
        <v>92</v>
      </c>
      <c r="B2" s="8">
        <v>20112</v>
      </c>
      <c r="C2" s="9" t="s">
        <v>93</v>
      </c>
      <c r="D2" s="7" t="s">
        <v>94</v>
      </c>
      <c r="E2" s="10" t="s">
        <v>95</v>
      </c>
      <c r="F2" s="9" t="s">
        <v>96</v>
      </c>
      <c r="G2" s="9" t="s">
        <v>97</v>
      </c>
      <c r="H2" s="8">
        <v>415</v>
      </c>
      <c r="I2" s="8">
        <v>0</v>
      </c>
      <c r="J2" s="8">
        <v>1</v>
      </c>
      <c r="K2" s="8">
        <v>415</v>
      </c>
      <c r="L2" s="11">
        <v>60</v>
      </c>
      <c r="M2" s="11">
        <f t="shared" ref="M2:M61" si="0">L2*H2</f>
        <v>24900</v>
      </c>
      <c r="N2" s="9" t="s">
        <v>98</v>
      </c>
      <c r="O2" s="12" t="str">
        <f t="array" ref="O2">HYPERLINK(N2,N2)</f>
        <v>https://arctix.com/products/mens-power-base-layer-crewneck-top?variant=43232777863376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>
      <c r="A3" s="7" t="s">
        <v>92</v>
      </c>
      <c r="B3" s="8">
        <v>20112</v>
      </c>
      <c r="C3" s="9" t="s">
        <v>93</v>
      </c>
      <c r="D3" s="7" t="s">
        <v>94</v>
      </c>
      <c r="E3" s="8">
        <v>91</v>
      </c>
      <c r="F3" s="9" t="s">
        <v>96</v>
      </c>
      <c r="G3" s="9" t="s">
        <v>99</v>
      </c>
      <c r="H3" s="8">
        <v>36</v>
      </c>
      <c r="I3" s="8">
        <v>0</v>
      </c>
      <c r="J3" s="13">
        <v>1</v>
      </c>
      <c r="K3" s="8">
        <v>36</v>
      </c>
      <c r="L3" s="11">
        <v>60</v>
      </c>
      <c r="M3" s="11">
        <f t="shared" si="0"/>
        <v>2160</v>
      </c>
      <c r="N3" s="14" t="s">
        <v>100</v>
      </c>
      <c r="O3" s="12" t="str">
        <f t="array" ref="O3">HYPERLINK(N3,N3)</f>
        <v>https://arctix.com/products/mens-power-base-layer-crewneck-top?variant=43232777863384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>
      <c r="A4" s="7" t="s">
        <v>92</v>
      </c>
      <c r="B4" s="9" t="s">
        <v>101</v>
      </c>
      <c r="C4" s="9" t="s">
        <v>102</v>
      </c>
      <c r="D4" s="7" t="s">
        <v>103</v>
      </c>
      <c r="E4" s="10" t="s">
        <v>95</v>
      </c>
      <c r="F4" s="9" t="s">
        <v>96</v>
      </c>
      <c r="G4" s="8">
        <v>4</v>
      </c>
      <c r="H4" s="8">
        <v>111</v>
      </c>
      <c r="I4" s="8">
        <v>0</v>
      </c>
      <c r="J4" s="8">
        <v>1</v>
      </c>
      <c r="K4" s="8">
        <v>111</v>
      </c>
      <c r="L4" s="11">
        <v>40</v>
      </c>
      <c r="M4" s="11">
        <f t="shared" si="0"/>
        <v>4440</v>
      </c>
      <c r="N4" s="12" t="s">
        <v>104</v>
      </c>
      <c r="O4" s="12" t="str">
        <f t="array" ref="O4">HYPERLINK(N4,N4)</f>
        <v>https://arctix.com/products/kids-hudson-duck-boot?variant=43232773832911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>
      <c r="A5" s="7" t="s">
        <v>92</v>
      </c>
      <c r="B5" s="9" t="s">
        <v>105</v>
      </c>
      <c r="C5" s="9" t="s">
        <v>102</v>
      </c>
      <c r="D5" s="7" t="s">
        <v>103</v>
      </c>
      <c r="E5" s="8">
        <v>91</v>
      </c>
      <c r="F5" s="9" t="s">
        <v>96</v>
      </c>
      <c r="G5" s="8">
        <v>3</v>
      </c>
      <c r="H5" s="8">
        <v>54</v>
      </c>
      <c r="I5" s="8">
        <v>0</v>
      </c>
      <c r="J5" s="13">
        <v>1</v>
      </c>
      <c r="K5" s="8">
        <v>54</v>
      </c>
      <c r="L5" s="11">
        <v>40</v>
      </c>
      <c r="M5" s="11">
        <f t="shared" si="0"/>
        <v>2160</v>
      </c>
      <c r="N5" s="12" t="s">
        <v>104</v>
      </c>
      <c r="O5" s="12" t="str">
        <f t="array" ref="O5">HYPERLINK(N5,N5)</f>
        <v>https://arctix.com/products/kids-hudson-duck-boot?variant=43232773832911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>
      <c r="A6" s="7" t="s">
        <v>92</v>
      </c>
      <c r="B6" s="8">
        <v>22225</v>
      </c>
      <c r="C6" s="9" t="s">
        <v>106</v>
      </c>
      <c r="D6" s="7" t="s">
        <v>107</v>
      </c>
      <c r="E6" s="8">
        <v>234</v>
      </c>
      <c r="F6" s="9" t="s">
        <v>96</v>
      </c>
      <c r="G6" s="9" t="s">
        <v>108</v>
      </c>
      <c r="H6" s="8">
        <v>66</v>
      </c>
      <c r="I6" s="8">
        <v>0</v>
      </c>
      <c r="J6" s="8">
        <v>1</v>
      </c>
      <c r="K6" s="8">
        <v>66</v>
      </c>
      <c r="L6" s="11">
        <v>35</v>
      </c>
      <c r="M6" s="11">
        <f t="shared" si="0"/>
        <v>2310</v>
      </c>
      <c r="N6" s="14" t="s">
        <v>109</v>
      </c>
      <c r="O6" s="12" t="str">
        <f t="array" ref="O6">HYPERLINK(N6,N6)</f>
        <v>https://arctix.com/products/womens-blitz-gloves?variant=43232889503952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>
      <c r="A7" s="7" t="s">
        <v>92</v>
      </c>
      <c r="B7" s="8">
        <v>22225</v>
      </c>
      <c r="C7" s="9" t="s">
        <v>106</v>
      </c>
      <c r="D7" s="7" t="s">
        <v>107</v>
      </c>
      <c r="E7" s="8">
        <v>234</v>
      </c>
      <c r="F7" s="9" t="s">
        <v>96</v>
      </c>
      <c r="G7" s="9" t="s">
        <v>110</v>
      </c>
      <c r="H7" s="8">
        <v>63</v>
      </c>
      <c r="I7" s="8">
        <v>0</v>
      </c>
      <c r="J7" s="8">
        <v>1</v>
      </c>
      <c r="K7" s="8">
        <v>63</v>
      </c>
      <c r="L7" s="11">
        <v>35</v>
      </c>
      <c r="M7" s="11">
        <f t="shared" si="0"/>
        <v>2205</v>
      </c>
      <c r="N7" s="12" t="s">
        <v>111</v>
      </c>
      <c r="O7" s="12" t="str">
        <f t="array" ref="O7">HYPERLINK(N7,N7)</f>
        <v>https://arctix.com/products/womens-blitz-gloves?variant=43232889503951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>
      <c r="A8" s="7" t="s">
        <v>92</v>
      </c>
      <c r="B8" s="8">
        <v>22226</v>
      </c>
      <c r="C8" s="9" t="s">
        <v>112</v>
      </c>
      <c r="D8" s="7" t="s">
        <v>107</v>
      </c>
      <c r="E8" s="10" t="s">
        <v>113</v>
      </c>
      <c r="F8" s="9" t="s">
        <v>96</v>
      </c>
      <c r="G8" s="9" t="s">
        <v>110</v>
      </c>
      <c r="H8" s="8">
        <v>52</v>
      </c>
      <c r="I8" s="8">
        <v>0</v>
      </c>
      <c r="J8" s="13">
        <v>1</v>
      </c>
      <c r="K8" s="8">
        <v>52</v>
      </c>
      <c r="L8" s="11">
        <v>28</v>
      </c>
      <c r="M8" s="11">
        <f t="shared" si="0"/>
        <v>1456</v>
      </c>
      <c r="N8" s="14" t="s">
        <v>114</v>
      </c>
      <c r="O8" s="12" t="str">
        <f t="array" ref="O8">HYPERLINK(N8,N8)</f>
        <v>https://arctix.com/products/womens-jericho-gloves?variant=43232777142484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>
      <c r="A9" s="7" t="s">
        <v>92</v>
      </c>
      <c r="B9" s="9" t="s">
        <v>115</v>
      </c>
      <c r="C9" s="9" t="s">
        <v>116</v>
      </c>
      <c r="D9" s="7" t="s">
        <v>107</v>
      </c>
      <c r="E9" s="8">
        <v>51</v>
      </c>
      <c r="F9" s="9" t="s">
        <v>96</v>
      </c>
      <c r="G9" s="9" t="s">
        <v>117</v>
      </c>
      <c r="H9" s="8">
        <v>12</v>
      </c>
      <c r="I9" s="8">
        <v>0</v>
      </c>
      <c r="J9" s="13">
        <v>1</v>
      </c>
      <c r="K9" s="8">
        <v>12</v>
      </c>
      <c r="L9" s="11">
        <v>25</v>
      </c>
      <c r="M9" s="11">
        <f t="shared" si="0"/>
        <v>300</v>
      </c>
      <c r="N9" s="12" t="s">
        <v>118</v>
      </c>
      <c r="O9" s="12" t="str">
        <f t="array" ref="O9">HYPERLINK(N9,N9)</f>
        <v>https://arctix.com/products/kids-freestyle-mittens-toddler?variant=43232866566351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>
      <c r="A10" s="7" t="s">
        <v>92</v>
      </c>
      <c r="B10" s="8">
        <v>20105</v>
      </c>
      <c r="C10" s="9" t="s">
        <v>119</v>
      </c>
      <c r="D10" s="7" t="s">
        <v>120</v>
      </c>
      <c r="E10" s="8">
        <v>171</v>
      </c>
      <c r="F10" s="9" t="s">
        <v>96</v>
      </c>
      <c r="G10" s="9" t="s">
        <v>121</v>
      </c>
      <c r="H10" s="8">
        <v>71</v>
      </c>
      <c r="I10" s="8">
        <v>0</v>
      </c>
      <c r="J10" s="8">
        <v>1</v>
      </c>
      <c r="K10" s="8">
        <v>71</v>
      </c>
      <c r="L10" s="11">
        <v>70</v>
      </c>
      <c r="M10" s="11">
        <f t="shared" si="0"/>
        <v>4970</v>
      </c>
      <c r="N10" s="12" t="s">
        <v>122</v>
      </c>
      <c r="O10" s="12" t="str">
        <f t="array" ref="O10">HYPERLINK(N10,N10)</f>
        <v>https://arctix.com/products/adult-ski-goggles?variant=43232751059151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>
      <c r="A11" s="7" t="s">
        <v>92</v>
      </c>
      <c r="B11" s="8">
        <v>22123</v>
      </c>
      <c r="C11" s="9" t="s">
        <v>123</v>
      </c>
      <c r="D11" s="7" t="s">
        <v>124</v>
      </c>
      <c r="E11" s="10" t="s">
        <v>95</v>
      </c>
      <c r="F11" s="9" t="s">
        <v>96</v>
      </c>
      <c r="G11" s="9" t="s">
        <v>121</v>
      </c>
      <c r="H11" s="8">
        <v>211</v>
      </c>
      <c r="I11" s="8">
        <v>0</v>
      </c>
      <c r="J11" s="8">
        <v>1</v>
      </c>
      <c r="K11" s="8">
        <v>211</v>
      </c>
      <c r="L11" s="11">
        <v>20</v>
      </c>
      <c r="M11" s="11">
        <f t="shared" si="0"/>
        <v>4220</v>
      </c>
      <c r="N11" s="12" t="s">
        <v>125</v>
      </c>
      <c r="O11" s="12" t="str">
        <f t="array" ref="O11">HYPERLINK(N11,N11)</f>
        <v>https://arctix.com/products/adult-neck-guard?variant=43232776913103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>
      <c r="A12" s="7" t="s">
        <v>92</v>
      </c>
      <c r="B12" s="8">
        <v>8050</v>
      </c>
      <c r="C12" s="9" t="s">
        <v>126</v>
      </c>
      <c r="D12" s="7" t="s">
        <v>127</v>
      </c>
      <c r="E12" s="10" t="s">
        <v>113</v>
      </c>
      <c r="F12" s="9" t="s">
        <v>96</v>
      </c>
      <c r="G12" s="9" t="s">
        <v>97</v>
      </c>
      <c r="H12" s="8">
        <v>101</v>
      </c>
      <c r="I12" s="8">
        <v>0</v>
      </c>
      <c r="J12" s="8">
        <v>1</v>
      </c>
      <c r="K12" s="8">
        <v>101</v>
      </c>
      <c r="L12" s="11">
        <v>90</v>
      </c>
      <c r="M12" s="11">
        <f t="shared" si="0"/>
        <v>9090</v>
      </c>
      <c r="N12" s="9" t="s">
        <v>128</v>
      </c>
      <c r="O12" s="12" t="str">
        <f t="array" ref="O12">HYPERLINK(N12,N12)</f>
        <v>https://arctix.com/products/mens-tundra-insulated-jacket-1?variant=43232736674000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>
      <c r="A13" s="7" t="s">
        <v>92</v>
      </c>
      <c r="B13" s="8">
        <v>8050</v>
      </c>
      <c r="C13" s="9" t="s">
        <v>126</v>
      </c>
      <c r="D13" s="7" t="s">
        <v>127</v>
      </c>
      <c r="E13" s="8">
        <v>134</v>
      </c>
      <c r="F13" s="9" t="s">
        <v>96</v>
      </c>
      <c r="G13" s="9" t="s">
        <v>110</v>
      </c>
      <c r="H13" s="8">
        <v>6</v>
      </c>
      <c r="I13" s="8">
        <v>0</v>
      </c>
      <c r="J13" s="8">
        <v>1</v>
      </c>
      <c r="K13" s="8">
        <v>6</v>
      </c>
      <c r="L13" s="11">
        <v>90</v>
      </c>
      <c r="M13" s="11">
        <f t="shared" si="0"/>
        <v>540</v>
      </c>
      <c r="N13" s="14" t="s">
        <v>129</v>
      </c>
      <c r="O13" s="12" t="str">
        <f t="array" ref="O13">HYPERLINK(N13,N13)</f>
        <v>https://arctix.com/products/mens-tundra-insulated-jacket-1?variant=43232736674001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>
      <c r="A14" s="7" t="s">
        <v>92</v>
      </c>
      <c r="B14" s="8">
        <v>8050</v>
      </c>
      <c r="C14" s="9" t="s">
        <v>126</v>
      </c>
      <c r="D14" s="7" t="s">
        <v>127</v>
      </c>
      <c r="E14" s="10" t="s">
        <v>95</v>
      </c>
      <c r="F14" s="9" t="s">
        <v>96</v>
      </c>
      <c r="G14" s="9" t="s">
        <v>108</v>
      </c>
      <c r="H14" s="8">
        <v>3</v>
      </c>
      <c r="I14" s="8">
        <v>0</v>
      </c>
      <c r="J14" s="8">
        <v>1</v>
      </c>
      <c r="K14" s="8">
        <v>3</v>
      </c>
      <c r="L14" s="11">
        <v>90</v>
      </c>
      <c r="M14" s="11">
        <f t="shared" si="0"/>
        <v>270</v>
      </c>
      <c r="N14" s="12" t="s">
        <v>130</v>
      </c>
      <c r="O14" s="12" t="str">
        <f t="array" ref="O14">HYPERLINK(N14,N14)</f>
        <v>https://arctix.com/products/mens-tundra-insulated-jacket-1?variant=43232736673999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>
      <c r="A15" s="7" t="s">
        <v>92</v>
      </c>
      <c r="B15" s="8">
        <v>8050</v>
      </c>
      <c r="C15" s="9" t="s">
        <v>126</v>
      </c>
      <c r="D15" s="7" t="s">
        <v>127</v>
      </c>
      <c r="E15" s="8">
        <v>162</v>
      </c>
      <c r="F15" s="9" t="s">
        <v>96</v>
      </c>
      <c r="G15" s="9" t="s">
        <v>108</v>
      </c>
      <c r="H15" s="8">
        <v>2</v>
      </c>
      <c r="I15" s="8">
        <v>0</v>
      </c>
      <c r="J15" s="8">
        <v>1</v>
      </c>
      <c r="K15" s="8">
        <v>2</v>
      </c>
      <c r="L15" s="11">
        <v>90</v>
      </c>
      <c r="M15" s="11">
        <f t="shared" si="0"/>
        <v>180</v>
      </c>
      <c r="N15" s="9" t="s">
        <v>131</v>
      </c>
      <c r="O15" s="12" t="str">
        <f t="array" ref="O15">HYPERLINK(N15,N15)</f>
        <v>https://arctix.com/products/mens-tundra-insulated-jacket-1?variant=43232736674002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>
      <c r="A16" s="7" t="s">
        <v>92</v>
      </c>
      <c r="B16" s="8">
        <v>20102</v>
      </c>
      <c r="C16" s="9" t="s">
        <v>132</v>
      </c>
      <c r="D16" s="7" t="s">
        <v>127</v>
      </c>
      <c r="E16" s="10" t="s">
        <v>95</v>
      </c>
      <c r="F16" s="9" t="s">
        <v>96</v>
      </c>
      <c r="G16" s="9" t="s">
        <v>108</v>
      </c>
      <c r="H16" s="8">
        <v>84</v>
      </c>
      <c r="I16" s="8">
        <v>0</v>
      </c>
      <c r="J16" s="8">
        <v>1</v>
      </c>
      <c r="K16" s="8">
        <v>84</v>
      </c>
      <c r="L16" s="11">
        <v>80</v>
      </c>
      <c r="M16" s="11">
        <f t="shared" si="0"/>
        <v>6720</v>
      </c>
      <c r="N16" s="12" t="s">
        <v>133</v>
      </c>
      <c r="O16" s="12" t="str">
        <f t="array" ref="O16">HYPERLINK(N16,N16)</f>
        <v>https://arctix.com/products/mens-cooper-insulated-jacket?variant=43232924860623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>
      <c r="A17" s="7" t="s">
        <v>92</v>
      </c>
      <c r="B17" s="8">
        <v>20102</v>
      </c>
      <c r="C17" s="9" t="s">
        <v>132</v>
      </c>
      <c r="D17" s="7" t="s">
        <v>127</v>
      </c>
      <c r="E17" s="10" t="s">
        <v>95</v>
      </c>
      <c r="F17" s="9" t="s">
        <v>96</v>
      </c>
      <c r="G17" s="9" t="s">
        <v>99</v>
      </c>
      <c r="H17" s="8">
        <v>19</v>
      </c>
      <c r="I17" s="8">
        <v>0</v>
      </c>
      <c r="J17" s="8">
        <v>1</v>
      </c>
      <c r="K17" s="8">
        <v>19</v>
      </c>
      <c r="L17" s="11">
        <v>80</v>
      </c>
      <c r="M17" s="11">
        <f t="shared" si="0"/>
        <v>1520</v>
      </c>
      <c r="N17" s="9" t="s">
        <v>134</v>
      </c>
      <c r="O17" s="12" t="str">
        <f t="array" ref="O17">HYPERLINK(N17,N17)</f>
        <v>https://arctix.com/products/mens-cooper-insulated-jacket?variant=43232924860624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>
      <c r="A18" s="7" t="s">
        <v>92</v>
      </c>
      <c r="B18" s="8">
        <v>20102</v>
      </c>
      <c r="C18" s="9" t="s">
        <v>132</v>
      </c>
      <c r="D18" s="7" t="s">
        <v>127</v>
      </c>
      <c r="E18" s="10" t="s">
        <v>113</v>
      </c>
      <c r="F18" s="9" t="s">
        <v>96</v>
      </c>
      <c r="G18" s="9" t="s">
        <v>99</v>
      </c>
      <c r="H18" s="8">
        <v>9</v>
      </c>
      <c r="I18" s="8">
        <v>0</v>
      </c>
      <c r="J18" s="8">
        <v>1</v>
      </c>
      <c r="K18" s="8">
        <v>9</v>
      </c>
      <c r="L18" s="11">
        <v>80</v>
      </c>
      <c r="M18" s="11">
        <f t="shared" si="0"/>
        <v>720</v>
      </c>
      <c r="N18" s="9" t="s">
        <v>135</v>
      </c>
      <c r="O18" s="12" t="str">
        <f t="array" ref="O18">HYPERLINK(N18,N18)</f>
        <v>https://arctix.com/products/mens-cooper-insulated-jacket?variant=43232924860625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>
      <c r="A19" s="7" t="s">
        <v>92</v>
      </c>
      <c r="B19" s="8">
        <v>20203</v>
      </c>
      <c r="C19" s="9" t="s">
        <v>136</v>
      </c>
      <c r="D19" s="7" t="s">
        <v>127</v>
      </c>
      <c r="E19" s="10" t="s">
        <v>113</v>
      </c>
      <c r="F19" s="9" t="s">
        <v>96</v>
      </c>
      <c r="G19" s="9" t="s">
        <v>137</v>
      </c>
      <c r="H19" s="8">
        <v>378</v>
      </c>
      <c r="I19" s="8">
        <v>0</v>
      </c>
      <c r="J19" s="8">
        <v>1</v>
      </c>
      <c r="K19" s="8">
        <v>378</v>
      </c>
      <c r="L19" s="11">
        <v>100</v>
      </c>
      <c r="M19" s="11">
        <f t="shared" si="0"/>
        <v>37800</v>
      </c>
      <c r="N19" s="9" t="s">
        <v>138</v>
      </c>
      <c r="O19" s="12" t="str">
        <f t="array" ref="O19">HYPERLINK(N19,N19)</f>
        <v>https://arctix.com/products/womens-cascade-jacket?variant=43232976404692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>
      <c r="A20" s="7" t="s">
        <v>92</v>
      </c>
      <c r="B20" s="8">
        <v>20203</v>
      </c>
      <c r="C20" s="9" t="s">
        <v>136</v>
      </c>
      <c r="D20" s="7" t="s">
        <v>127</v>
      </c>
      <c r="E20" s="10" t="s">
        <v>95</v>
      </c>
      <c r="F20" s="9" t="s">
        <v>96</v>
      </c>
      <c r="G20" s="9" t="s">
        <v>137</v>
      </c>
      <c r="H20" s="8">
        <v>278</v>
      </c>
      <c r="I20" s="8">
        <v>0</v>
      </c>
      <c r="J20" s="8">
        <v>1</v>
      </c>
      <c r="K20" s="8">
        <v>278</v>
      </c>
      <c r="L20" s="11">
        <v>100</v>
      </c>
      <c r="M20" s="11">
        <f t="shared" si="0"/>
        <v>27800</v>
      </c>
      <c r="N20" s="9" t="s">
        <v>139</v>
      </c>
      <c r="O20" s="12" t="str">
        <f t="array" ref="O20">HYPERLINK(N20,N20)</f>
        <v>https://arctix.com/products/womens-cascade-jacket?variant=43232976404688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>
      <c r="A21" s="7" t="s">
        <v>92</v>
      </c>
      <c r="B21" s="8">
        <v>20203</v>
      </c>
      <c r="C21" s="9" t="s">
        <v>136</v>
      </c>
      <c r="D21" s="7" t="s">
        <v>127</v>
      </c>
      <c r="E21" s="10" t="s">
        <v>113</v>
      </c>
      <c r="F21" s="9" t="s">
        <v>96</v>
      </c>
      <c r="G21" s="9" t="s">
        <v>97</v>
      </c>
      <c r="H21" s="8">
        <v>121</v>
      </c>
      <c r="I21" s="8">
        <v>0</v>
      </c>
      <c r="J21" s="8">
        <v>1</v>
      </c>
      <c r="K21" s="8">
        <v>121</v>
      </c>
      <c r="L21" s="11">
        <v>100</v>
      </c>
      <c r="M21" s="11">
        <f t="shared" si="0"/>
        <v>12100</v>
      </c>
      <c r="N21" s="14" t="s">
        <v>140</v>
      </c>
      <c r="O21" s="12" t="str">
        <f t="array" ref="O21">HYPERLINK(N21,N21)</f>
        <v>https://arctix.com/products/womens-cascade-jacket?variant=43232976404693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>
      <c r="A22" s="7" t="s">
        <v>92</v>
      </c>
      <c r="B22" s="8">
        <v>20203</v>
      </c>
      <c r="C22" s="9" t="s">
        <v>136</v>
      </c>
      <c r="D22" s="7" t="s">
        <v>127</v>
      </c>
      <c r="E22" s="10" t="s">
        <v>113</v>
      </c>
      <c r="F22" s="9" t="s">
        <v>96</v>
      </c>
      <c r="G22" s="9" t="s">
        <v>110</v>
      </c>
      <c r="H22" s="8">
        <v>85</v>
      </c>
      <c r="I22" s="8">
        <v>0</v>
      </c>
      <c r="J22" s="8">
        <v>1</v>
      </c>
      <c r="K22" s="8">
        <v>85</v>
      </c>
      <c r="L22" s="11">
        <v>100</v>
      </c>
      <c r="M22" s="11">
        <f t="shared" si="0"/>
        <v>8500</v>
      </c>
      <c r="N22" s="14" t="s">
        <v>141</v>
      </c>
      <c r="O22" s="12" t="str">
        <f t="array" ref="O22">HYPERLINK(N22,N22)</f>
        <v>https://arctix.com/products/womens-cascade-jacket?variant=43232976404694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>
      <c r="A23" s="7" t="s">
        <v>92</v>
      </c>
      <c r="B23" s="8">
        <v>20203</v>
      </c>
      <c r="C23" s="9" t="s">
        <v>136</v>
      </c>
      <c r="D23" s="7" t="s">
        <v>127</v>
      </c>
      <c r="E23" s="10" t="s">
        <v>95</v>
      </c>
      <c r="F23" s="9" t="s">
        <v>96</v>
      </c>
      <c r="G23" s="9" t="s">
        <v>108</v>
      </c>
      <c r="H23" s="8">
        <v>72</v>
      </c>
      <c r="I23" s="8">
        <v>0</v>
      </c>
      <c r="J23" s="8">
        <v>1</v>
      </c>
      <c r="K23" s="8">
        <v>72</v>
      </c>
      <c r="L23" s="11">
        <v>100</v>
      </c>
      <c r="M23" s="11">
        <f t="shared" si="0"/>
        <v>7200</v>
      </c>
      <c r="N23" s="14" t="s">
        <v>142</v>
      </c>
      <c r="O23" s="12" t="str">
        <f t="array" ref="O23">HYPERLINK(N23,N23)</f>
        <v>https://arctix.com/products/womens-cascade-jacket?variant=43232976404690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>
      <c r="A24" s="7" t="s">
        <v>92</v>
      </c>
      <c r="B24" s="8">
        <v>20203</v>
      </c>
      <c r="C24" s="9" t="s">
        <v>136</v>
      </c>
      <c r="D24" s="7" t="s">
        <v>127</v>
      </c>
      <c r="E24" s="10" t="s">
        <v>95</v>
      </c>
      <c r="F24" s="9" t="s">
        <v>96</v>
      </c>
      <c r="G24" s="9" t="s">
        <v>143</v>
      </c>
      <c r="H24" s="8">
        <v>56</v>
      </c>
      <c r="I24" s="8">
        <v>0</v>
      </c>
      <c r="J24" s="8">
        <v>1</v>
      </c>
      <c r="K24" s="8">
        <v>56</v>
      </c>
      <c r="L24" s="11">
        <v>100</v>
      </c>
      <c r="M24" s="11">
        <f t="shared" si="0"/>
        <v>5600</v>
      </c>
      <c r="N24" s="12" t="s">
        <v>144</v>
      </c>
      <c r="O24" s="12" t="str">
        <f t="array" ref="O24">HYPERLINK(N24,N24)</f>
        <v>https://arctix.com/products/womens-cascade-jacket?variant=43232976404687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>
      <c r="A25" s="7" t="s">
        <v>92</v>
      </c>
      <c r="B25" s="8">
        <v>21301</v>
      </c>
      <c r="C25" s="9" t="s">
        <v>145</v>
      </c>
      <c r="D25" s="7" t="s">
        <v>127</v>
      </c>
      <c r="E25" s="8">
        <v>67</v>
      </c>
      <c r="F25" s="9" t="s">
        <v>96</v>
      </c>
      <c r="G25" s="9" t="s">
        <v>97</v>
      </c>
      <c r="H25" s="8">
        <v>180</v>
      </c>
      <c r="I25" s="8">
        <v>0</v>
      </c>
      <c r="J25" s="13">
        <v>1</v>
      </c>
      <c r="K25" s="8">
        <v>180</v>
      </c>
      <c r="L25" s="11">
        <v>70</v>
      </c>
      <c r="M25" s="11">
        <f t="shared" si="0"/>
        <v>12600</v>
      </c>
      <c r="N25" s="9" t="s">
        <v>146</v>
      </c>
      <c r="O25" s="12" t="str">
        <f t="array" ref="O25">HYPERLINK(N25,N25)</f>
        <v>https://arctix.com/products/boys-shredder-jacket?variant=43232950223064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>
      <c r="A26" s="7" t="s">
        <v>92</v>
      </c>
      <c r="B26" s="8">
        <v>21301</v>
      </c>
      <c r="C26" s="9" t="s">
        <v>145</v>
      </c>
      <c r="D26" s="7" t="s">
        <v>127</v>
      </c>
      <c r="E26" s="8">
        <v>162</v>
      </c>
      <c r="F26" s="9" t="s">
        <v>96</v>
      </c>
      <c r="G26" s="9" t="s">
        <v>137</v>
      </c>
      <c r="H26" s="8">
        <v>124</v>
      </c>
      <c r="I26" s="8">
        <v>0</v>
      </c>
      <c r="J26" s="13">
        <v>1</v>
      </c>
      <c r="K26" s="8">
        <v>124</v>
      </c>
      <c r="L26" s="11">
        <v>70</v>
      </c>
      <c r="M26" s="11">
        <f t="shared" si="0"/>
        <v>8680</v>
      </c>
      <c r="N26" s="9" t="s">
        <v>147</v>
      </c>
      <c r="O26" s="12" t="str">
        <f t="array" ref="O26">HYPERLINK(N26,N26)</f>
        <v>https://arctix.com/products/boys-shredder-jacket?variant=43232950223060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>
      <c r="A27" s="7" t="s">
        <v>92</v>
      </c>
      <c r="B27" s="8">
        <v>21301</v>
      </c>
      <c r="C27" s="9" t="s">
        <v>145</v>
      </c>
      <c r="D27" s="7" t="s">
        <v>127</v>
      </c>
      <c r="E27" s="8">
        <v>162</v>
      </c>
      <c r="F27" s="9" t="s">
        <v>96</v>
      </c>
      <c r="G27" s="9" t="s">
        <v>108</v>
      </c>
      <c r="H27" s="8">
        <v>121</v>
      </c>
      <c r="I27" s="8">
        <v>0</v>
      </c>
      <c r="J27" s="13">
        <v>1</v>
      </c>
      <c r="K27" s="8">
        <v>121</v>
      </c>
      <c r="L27" s="11">
        <v>70</v>
      </c>
      <c r="M27" s="11">
        <f t="shared" si="0"/>
        <v>8470</v>
      </c>
      <c r="N27" s="9" t="s">
        <v>148</v>
      </c>
      <c r="O27" s="12" t="str">
        <f t="array" ref="O27">HYPERLINK(N27,N27)</f>
        <v>https://arctix.com/products/boys-shredder-jacket?variant=43232950223063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>
      <c r="A28" s="7" t="s">
        <v>92</v>
      </c>
      <c r="B28" s="8">
        <v>21301</v>
      </c>
      <c r="C28" s="9" t="s">
        <v>145</v>
      </c>
      <c r="D28" s="7" t="s">
        <v>127</v>
      </c>
      <c r="E28" s="8">
        <v>12</v>
      </c>
      <c r="F28" s="9" t="s">
        <v>96</v>
      </c>
      <c r="G28" s="9" t="s">
        <v>108</v>
      </c>
      <c r="H28" s="8">
        <v>100</v>
      </c>
      <c r="I28" s="8">
        <v>0</v>
      </c>
      <c r="J28" s="13">
        <v>1</v>
      </c>
      <c r="K28" s="8">
        <v>100</v>
      </c>
      <c r="L28" s="11">
        <v>70</v>
      </c>
      <c r="M28" s="11">
        <f t="shared" si="0"/>
        <v>7000</v>
      </c>
      <c r="N28" s="14" t="s">
        <v>149</v>
      </c>
      <c r="O28" s="12" t="str">
        <f t="array" ref="O28">HYPERLINK(N28,N28)</f>
        <v>https://arctix.com/products/boys-shredder-jacket?variant=43232950223058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>
      <c r="A29" s="7" t="s">
        <v>92</v>
      </c>
      <c r="B29" s="8">
        <v>1450</v>
      </c>
      <c r="C29" s="9" t="s">
        <v>150</v>
      </c>
      <c r="D29" s="7" t="s">
        <v>151</v>
      </c>
      <c r="E29" s="8">
        <v>31</v>
      </c>
      <c r="F29" s="9" t="s">
        <v>96</v>
      </c>
      <c r="G29" s="9" t="s">
        <v>143</v>
      </c>
      <c r="H29" s="8">
        <v>92</v>
      </c>
      <c r="I29" s="8">
        <v>0</v>
      </c>
      <c r="J29" s="8">
        <v>1</v>
      </c>
      <c r="K29" s="8">
        <v>92</v>
      </c>
      <c r="L29" s="11">
        <v>55</v>
      </c>
      <c r="M29" s="11">
        <f t="shared" si="0"/>
        <v>5060</v>
      </c>
      <c r="N29" s="12" t="s">
        <v>152</v>
      </c>
      <c r="O29" s="12" t="str">
        <f t="array" ref="O29">HYPERLINK(N29,N29)</f>
        <v>https://arctix.com/products/womens-essential-insulated-bib-overalls-regular-inseam?variant=43232814497999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>
      <c r="A30" s="7" t="s">
        <v>92</v>
      </c>
      <c r="B30" s="8">
        <v>1450</v>
      </c>
      <c r="C30" s="9" t="s">
        <v>150</v>
      </c>
      <c r="D30" s="7" t="s">
        <v>151</v>
      </c>
      <c r="E30" s="10" t="s">
        <v>95</v>
      </c>
      <c r="F30" s="9" t="s">
        <v>96</v>
      </c>
      <c r="G30" s="9" t="s">
        <v>97</v>
      </c>
      <c r="H30" s="8">
        <v>7</v>
      </c>
      <c r="I30" s="8">
        <v>0</v>
      </c>
      <c r="J30" s="8">
        <v>1</v>
      </c>
      <c r="K30" s="8">
        <v>7</v>
      </c>
      <c r="L30" s="11">
        <v>55</v>
      </c>
      <c r="M30" s="11">
        <f t="shared" si="0"/>
        <v>385</v>
      </c>
      <c r="N30" s="12" t="s">
        <v>152</v>
      </c>
      <c r="O30" s="12" t="str">
        <f t="array" ref="O30">HYPERLINK(N30,N30)</f>
        <v>https://arctix.com/products/womens-essential-insulated-bib-overalls-regular-inseam?variant=43232814497999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>
      <c r="A31" s="7" t="s">
        <v>92</v>
      </c>
      <c r="B31" s="8">
        <v>1550</v>
      </c>
      <c r="C31" s="9" t="s">
        <v>153</v>
      </c>
      <c r="D31" s="7" t="s">
        <v>151</v>
      </c>
      <c r="E31" s="8">
        <v>60</v>
      </c>
      <c r="F31" s="9" t="s">
        <v>96</v>
      </c>
      <c r="G31" s="9" t="s">
        <v>143</v>
      </c>
      <c r="H31" s="8">
        <v>567</v>
      </c>
      <c r="I31" s="8">
        <v>0</v>
      </c>
      <c r="J31" s="8">
        <v>1</v>
      </c>
      <c r="K31" s="8">
        <v>567</v>
      </c>
      <c r="L31" s="11">
        <v>45</v>
      </c>
      <c r="M31" s="11">
        <f t="shared" si="0"/>
        <v>25515</v>
      </c>
      <c r="N31" s="9" t="s">
        <v>154</v>
      </c>
      <c r="O31" s="12" t="str">
        <f t="array" ref="O31">HYPERLINK(N31,N31)</f>
        <v>https://arctix.com/products/kids-insulated-bib-overalls?variant=43232954187991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>
      <c r="A32" s="7" t="s">
        <v>92</v>
      </c>
      <c r="B32" s="8">
        <v>1550</v>
      </c>
      <c r="C32" s="9" t="s">
        <v>153</v>
      </c>
      <c r="D32" s="7" t="s">
        <v>151</v>
      </c>
      <c r="E32" s="8">
        <v>18</v>
      </c>
      <c r="F32" s="9" t="s">
        <v>96</v>
      </c>
      <c r="G32" s="9" t="s">
        <v>143</v>
      </c>
      <c r="H32" s="8">
        <v>175</v>
      </c>
      <c r="I32" s="8">
        <v>0</v>
      </c>
      <c r="J32" s="13">
        <v>1</v>
      </c>
      <c r="K32" s="8">
        <v>175</v>
      </c>
      <c r="L32" s="11">
        <v>45</v>
      </c>
      <c r="M32" s="11">
        <f t="shared" si="0"/>
        <v>7875</v>
      </c>
      <c r="N32" s="14" t="s">
        <v>155</v>
      </c>
      <c r="O32" s="12" t="str">
        <f t="array" ref="O32">HYPERLINK(N32,N32)</f>
        <v>https://arctix.com/products/kids-insulated-bib-overalls?variant=43232954187986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>
      <c r="A33" s="7" t="s">
        <v>92</v>
      </c>
      <c r="B33" s="8">
        <v>1550</v>
      </c>
      <c r="C33" s="9" t="s">
        <v>153</v>
      </c>
      <c r="D33" s="7" t="s">
        <v>151</v>
      </c>
      <c r="E33" s="8">
        <v>240</v>
      </c>
      <c r="F33" s="9" t="s">
        <v>96</v>
      </c>
      <c r="G33" s="9" t="s">
        <v>97</v>
      </c>
      <c r="H33" s="8">
        <v>149</v>
      </c>
      <c r="I33" s="8">
        <v>0</v>
      </c>
      <c r="J33" s="13">
        <v>1</v>
      </c>
      <c r="K33" s="8">
        <v>149</v>
      </c>
      <c r="L33" s="11">
        <v>45</v>
      </c>
      <c r="M33" s="11">
        <f t="shared" si="0"/>
        <v>6705</v>
      </c>
      <c r="N33" s="14" t="s">
        <v>156</v>
      </c>
      <c r="O33" s="12" t="str">
        <f t="array" ref="O33">HYPERLINK(N33,N33)</f>
        <v>https://arctix.com/products/kids-insulated-bib-overalls?variant=43232954187998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>
      <c r="A34" s="7" t="s">
        <v>92</v>
      </c>
      <c r="B34" s="8">
        <v>1550</v>
      </c>
      <c r="C34" s="9" t="s">
        <v>153</v>
      </c>
      <c r="D34" s="7" t="s">
        <v>151</v>
      </c>
      <c r="E34" s="8">
        <v>163</v>
      </c>
      <c r="F34" s="9" t="s">
        <v>96</v>
      </c>
      <c r="G34" s="9" t="s">
        <v>108</v>
      </c>
      <c r="H34" s="8">
        <v>121</v>
      </c>
      <c r="I34" s="8">
        <v>0</v>
      </c>
      <c r="J34" s="8">
        <v>1</v>
      </c>
      <c r="K34" s="8">
        <v>121</v>
      </c>
      <c r="L34" s="11">
        <v>45</v>
      </c>
      <c r="M34" s="11">
        <f t="shared" si="0"/>
        <v>5445</v>
      </c>
      <c r="N34" s="9" t="s">
        <v>157</v>
      </c>
      <c r="O34" s="12" t="str">
        <f t="array" ref="O34">HYPERLINK(N34,N34)</f>
        <v>https://arctix.com/products/kids-insulated-bib-overalls?variant=43232954187985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>
      <c r="A35" s="7" t="s">
        <v>92</v>
      </c>
      <c r="B35" s="8">
        <v>1550</v>
      </c>
      <c r="C35" s="9" t="s">
        <v>153</v>
      </c>
      <c r="D35" s="7" t="s">
        <v>151</v>
      </c>
      <c r="E35" s="8">
        <v>242</v>
      </c>
      <c r="F35" s="9" t="s">
        <v>96</v>
      </c>
      <c r="G35" s="9" t="s">
        <v>137</v>
      </c>
      <c r="H35" s="8">
        <v>40</v>
      </c>
      <c r="I35" s="8">
        <v>0</v>
      </c>
      <c r="J35" s="13">
        <v>1</v>
      </c>
      <c r="K35" s="8">
        <v>40</v>
      </c>
      <c r="L35" s="11">
        <v>45</v>
      </c>
      <c r="M35" s="11">
        <f t="shared" si="0"/>
        <v>1800</v>
      </c>
      <c r="N35" s="9" t="s">
        <v>158</v>
      </c>
      <c r="O35" s="12" t="str">
        <f t="array" ref="O35">HYPERLINK(N35,N35)</f>
        <v>https://arctix.com/products/kids-insulated-bib-overalls?variant=43232954188000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>
      <c r="A36" s="7" t="s">
        <v>92</v>
      </c>
      <c r="B36" s="8">
        <v>1550</v>
      </c>
      <c r="C36" s="9" t="s">
        <v>153</v>
      </c>
      <c r="D36" s="7" t="s">
        <v>151</v>
      </c>
      <c r="E36" s="8">
        <v>237</v>
      </c>
      <c r="F36" s="9" t="s">
        <v>96</v>
      </c>
      <c r="G36" s="9" t="s">
        <v>108</v>
      </c>
      <c r="H36" s="8">
        <v>11</v>
      </c>
      <c r="I36" s="8">
        <v>0</v>
      </c>
      <c r="J36" s="13">
        <v>1</v>
      </c>
      <c r="K36" s="8">
        <v>11</v>
      </c>
      <c r="L36" s="11">
        <v>45</v>
      </c>
      <c r="M36" s="11">
        <f t="shared" si="0"/>
        <v>495</v>
      </c>
      <c r="N36" s="14" t="s">
        <v>159</v>
      </c>
      <c r="O36" s="12" t="str">
        <f t="array" ref="O36">HYPERLINK(N36,N36)</f>
        <v>https://arctix.com/products/kids-insulated-bib-overalls?variant=43232954187996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>
      <c r="A37" s="7" t="s">
        <v>92</v>
      </c>
      <c r="B37" s="8">
        <v>1550</v>
      </c>
      <c r="C37" s="9" t="s">
        <v>153</v>
      </c>
      <c r="D37" s="7" t="s">
        <v>151</v>
      </c>
      <c r="E37" s="8">
        <v>242</v>
      </c>
      <c r="F37" s="9" t="s">
        <v>96</v>
      </c>
      <c r="G37" s="9" t="s">
        <v>97</v>
      </c>
      <c r="H37" s="8">
        <v>10</v>
      </c>
      <c r="I37" s="8">
        <v>0</v>
      </c>
      <c r="J37" s="13">
        <v>1</v>
      </c>
      <c r="K37" s="8">
        <v>10</v>
      </c>
      <c r="L37" s="11">
        <v>45</v>
      </c>
      <c r="M37" s="11">
        <f t="shared" si="0"/>
        <v>450</v>
      </c>
      <c r="N37" s="14" t="s">
        <v>160</v>
      </c>
      <c r="O37" s="12" t="str">
        <f t="array" ref="O37">HYPERLINK(N37,N37)</f>
        <v>https://arctix.com/products/kids-insulated-bib-overalls?variant=43232954188001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>
      <c r="A38" s="7" t="s">
        <v>92</v>
      </c>
      <c r="B38" s="8">
        <v>1550</v>
      </c>
      <c r="C38" s="9" t="s">
        <v>153</v>
      </c>
      <c r="D38" s="7" t="s">
        <v>151</v>
      </c>
      <c r="E38" s="8">
        <v>163</v>
      </c>
      <c r="F38" s="9" t="s">
        <v>96</v>
      </c>
      <c r="G38" s="9" t="s">
        <v>143</v>
      </c>
      <c r="H38" s="8">
        <v>1</v>
      </c>
      <c r="I38" s="8">
        <v>0</v>
      </c>
      <c r="J38" s="13">
        <v>1</v>
      </c>
      <c r="K38" s="8">
        <v>1</v>
      </c>
      <c r="L38" s="11">
        <v>45</v>
      </c>
      <c r="M38" s="11">
        <f t="shared" si="0"/>
        <v>45</v>
      </c>
      <c r="N38" s="12" t="s">
        <v>161</v>
      </c>
      <c r="O38" s="12" t="str">
        <f t="array" ref="O38">HYPERLINK(N38,N38)</f>
        <v>https://arctix.com/products/kids-insulated-bib-overalls?variant=43232954187983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>
      <c r="A39" s="7" t="s">
        <v>92</v>
      </c>
      <c r="B39" s="8">
        <v>1550</v>
      </c>
      <c r="C39" s="9" t="s">
        <v>153</v>
      </c>
      <c r="D39" s="7" t="s">
        <v>151</v>
      </c>
      <c r="E39" s="8">
        <v>240</v>
      </c>
      <c r="F39" s="9" t="s">
        <v>96</v>
      </c>
      <c r="G39" s="9" t="s">
        <v>143</v>
      </c>
      <c r="H39" s="8">
        <v>1</v>
      </c>
      <c r="I39" s="8">
        <v>0</v>
      </c>
      <c r="J39" s="13">
        <v>1</v>
      </c>
      <c r="K39" s="8">
        <v>1</v>
      </c>
      <c r="L39" s="11">
        <v>45</v>
      </c>
      <c r="M39" s="11">
        <f t="shared" si="0"/>
        <v>45</v>
      </c>
      <c r="N39" s="9" t="s">
        <v>162</v>
      </c>
      <c r="O39" s="12" t="str">
        <f t="array" ref="O39">HYPERLINK(N39,N39)</f>
        <v>https://arctix.com/products/kids-insulated-bib-overalls?variant=43232954187997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>
      <c r="A40" s="7" t="s">
        <v>92</v>
      </c>
      <c r="B40" s="8">
        <v>215</v>
      </c>
      <c r="C40" s="9" t="s">
        <v>163</v>
      </c>
      <c r="D40" s="7" t="s">
        <v>164</v>
      </c>
      <c r="E40" s="8">
        <v>93</v>
      </c>
      <c r="F40" s="9" t="s">
        <v>96</v>
      </c>
      <c r="G40" s="9" t="s">
        <v>110</v>
      </c>
      <c r="H40" s="8">
        <v>180</v>
      </c>
      <c r="I40" s="8">
        <v>0</v>
      </c>
      <c r="J40" s="8">
        <v>1</v>
      </c>
      <c r="K40" s="8">
        <v>180</v>
      </c>
      <c r="L40" s="11">
        <v>80</v>
      </c>
      <c r="M40" s="11">
        <f t="shared" si="0"/>
        <v>14400</v>
      </c>
      <c r="N40" s="14" t="s">
        <v>165</v>
      </c>
      <c r="O40" s="12" t="str">
        <f t="array" ref="O40">HYPERLINK(N40,N40)</f>
        <v>https://arctix.com/products/mens-mountain-premium-cargo-snowboard-pants?variant=43232926695637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>
      <c r="A41" s="7" t="s">
        <v>92</v>
      </c>
      <c r="B41" s="8">
        <v>215</v>
      </c>
      <c r="C41" s="9" t="s">
        <v>163</v>
      </c>
      <c r="D41" s="7" t="s">
        <v>164</v>
      </c>
      <c r="E41" s="8">
        <v>93</v>
      </c>
      <c r="F41" s="9" t="s">
        <v>96</v>
      </c>
      <c r="G41" s="9" t="s">
        <v>137</v>
      </c>
      <c r="H41" s="8">
        <v>124</v>
      </c>
      <c r="I41" s="8">
        <v>0</v>
      </c>
      <c r="J41" s="8">
        <v>1</v>
      </c>
      <c r="K41" s="8">
        <v>124</v>
      </c>
      <c r="L41" s="11">
        <v>80</v>
      </c>
      <c r="M41" s="11">
        <f t="shared" si="0"/>
        <v>9920</v>
      </c>
      <c r="N41" s="14" t="s">
        <v>166</v>
      </c>
      <c r="O41" s="12" t="str">
        <f t="array" ref="O41">HYPERLINK(N41,N41)</f>
        <v>https://arctix.com/products/mens-mountain-premium-cargo-snowboard-pants?variant=43232926695636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>
      <c r="A42" s="7" t="s">
        <v>92</v>
      </c>
      <c r="B42" s="8">
        <v>215</v>
      </c>
      <c r="C42" s="9" t="s">
        <v>163</v>
      </c>
      <c r="D42" s="7" t="s">
        <v>164</v>
      </c>
      <c r="E42" s="10" t="s">
        <v>95</v>
      </c>
      <c r="F42" s="9" t="s">
        <v>96</v>
      </c>
      <c r="G42" s="9" t="s">
        <v>108</v>
      </c>
      <c r="H42" s="8">
        <v>67</v>
      </c>
      <c r="I42" s="8">
        <v>0</v>
      </c>
      <c r="J42" s="8">
        <v>1</v>
      </c>
      <c r="K42" s="8">
        <v>67</v>
      </c>
      <c r="L42" s="11">
        <v>80</v>
      </c>
      <c r="M42" s="11">
        <f t="shared" si="0"/>
        <v>5360</v>
      </c>
      <c r="N42" s="12" t="s">
        <v>167</v>
      </c>
      <c r="O42" s="12" t="str">
        <f t="array" ref="O42">HYPERLINK(N42,N42)</f>
        <v>https://arctix.com/products/mens-mountain-premium-cargo-snowboard-pants?variant=43232926695631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>
      <c r="A43" s="7" t="s">
        <v>92</v>
      </c>
      <c r="B43" s="8">
        <v>215</v>
      </c>
      <c r="C43" s="9" t="s">
        <v>163</v>
      </c>
      <c r="D43" s="7" t="s">
        <v>164</v>
      </c>
      <c r="E43" s="10" t="s">
        <v>95</v>
      </c>
      <c r="F43" s="9" t="s">
        <v>96</v>
      </c>
      <c r="G43" s="9" t="s">
        <v>99</v>
      </c>
      <c r="H43" s="8">
        <v>67</v>
      </c>
      <c r="I43" s="8">
        <v>0</v>
      </c>
      <c r="J43" s="8">
        <v>1</v>
      </c>
      <c r="K43" s="8">
        <v>67</v>
      </c>
      <c r="L43" s="11">
        <v>80</v>
      </c>
      <c r="M43" s="11">
        <f t="shared" si="0"/>
        <v>5360</v>
      </c>
      <c r="N43" s="15" t="s">
        <v>168</v>
      </c>
      <c r="O43" s="12" t="str">
        <f t="array" ref="O43">HYPERLINK(N43,N43)</f>
        <v>https://arctix.com/products/mens-mountain-premium-cargo-snowboard-pants?variant=43232926695632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>
      <c r="A44" s="7" t="s">
        <v>92</v>
      </c>
      <c r="B44" s="8">
        <v>215</v>
      </c>
      <c r="C44" s="9" t="s">
        <v>163</v>
      </c>
      <c r="D44" s="7" t="s">
        <v>164</v>
      </c>
      <c r="E44" s="8">
        <v>50</v>
      </c>
      <c r="F44" s="9" t="s">
        <v>96</v>
      </c>
      <c r="G44" s="9" t="s">
        <v>108</v>
      </c>
      <c r="H44" s="8">
        <v>40</v>
      </c>
      <c r="I44" s="8">
        <v>0</v>
      </c>
      <c r="J44" s="8">
        <v>1</v>
      </c>
      <c r="K44" s="8">
        <v>40</v>
      </c>
      <c r="L44" s="11">
        <v>80</v>
      </c>
      <c r="M44" s="11">
        <f t="shared" si="0"/>
        <v>3200</v>
      </c>
      <c r="N44" s="14" t="s">
        <v>169</v>
      </c>
      <c r="O44" s="12" t="str">
        <f t="array" ref="O44">HYPERLINK(N44,N44)</f>
        <v>https://arctix.com/products/mens-mountain-premium-cargo-snowboard-pants?variant=43232926695634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>
      <c r="A45" s="7" t="s">
        <v>92</v>
      </c>
      <c r="B45" s="8">
        <v>215</v>
      </c>
      <c r="C45" s="9" t="s">
        <v>163</v>
      </c>
      <c r="D45" s="7" t="s">
        <v>164</v>
      </c>
      <c r="E45" s="8">
        <v>50</v>
      </c>
      <c r="F45" s="9" t="s">
        <v>96</v>
      </c>
      <c r="G45" s="9" t="s">
        <v>99</v>
      </c>
      <c r="H45" s="8">
        <v>39</v>
      </c>
      <c r="I45" s="8">
        <v>0</v>
      </c>
      <c r="J45" s="8">
        <v>1</v>
      </c>
      <c r="K45" s="8">
        <v>39</v>
      </c>
      <c r="L45" s="11">
        <v>80</v>
      </c>
      <c r="M45" s="11">
        <f t="shared" si="0"/>
        <v>3120</v>
      </c>
      <c r="N45" s="9" t="s">
        <v>170</v>
      </c>
      <c r="O45" s="12" t="str">
        <f t="array" ref="O45">HYPERLINK(N45,N45)</f>
        <v>https://arctix.com/products/mens-mountain-premium-cargo-snowboard-pants?variant=43232926695635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>
      <c r="A46" s="7" t="s">
        <v>92</v>
      </c>
      <c r="B46" s="8">
        <v>215</v>
      </c>
      <c r="C46" s="9" t="s">
        <v>163</v>
      </c>
      <c r="D46" s="7" t="s">
        <v>164</v>
      </c>
      <c r="E46" s="8">
        <v>50</v>
      </c>
      <c r="F46" s="9" t="s">
        <v>96</v>
      </c>
      <c r="G46" s="9" t="s">
        <v>137</v>
      </c>
      <c r="H46" s="8">
        <v>20</v>
      </c>
      <c r="I46" s="8">
        <v>0</v>
      </c>
      <c r="J46" s="8">
        <v>1</v>
      </c>
      <c r="K46" s="8">
        <v>20</v>
      </c>
      <c r="L46" s="11">
        <v>80</v>
      </c>
      <c r="M46" s="11">
        <f t="shared" si="0"/>
        <v>1600</v>
      </c>
      <c r="N46" s="15" t="s">
        <v>171</v>
      </c>
      <c r="O46" s="12" t="str">
        <f t="array" ref="O46">HYPERLINK(N46,N46)</f>
        <v>https://arctix.com/products/mens-mountain-premium-cargo-snowboard-pants?variant=43232926695633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>
      <c r="A47" s="7" t="s">
        <v>92</v>
      </c>
      <c r="B47" s="8">
        <v>415</v>
      </c>
      <c r="C47" s="9" t="s">
        <v>172</v>
      </c>
      <c r="D47" s="7" t="s">
        <v>164</v>
      </c>
      <c r="E47" s="10" t="s">
        <v>95</v>
      </c>
      <c r="F47" s="9" t="s">
        <v>96</v>
      </c>
      <c r="G47" s="9" t="s">
        <v>97</v>
      </c>
      <c r="H47" s="8">
        <v>67</v>
      </c>
      <c r="I47" s="8">
        <v>0</v>
      </c>
      <c r="J47" s="8">
        <v>1</v>
      </c>
      <c r="K47" s="8">
        <v>67</v>
      </c>
      <c r="L47" s="11">
        <v>80</v>
      </c>
      <c r="M47" s="11">
        <f t="shared" si="0"/>
        <v>5360</v>
      </c>
      <c r="N47" s="12" t="s">
        <v>173</v>
      </c>
      <c r="O47" s="12" t="str">
        <f t="array" ref="O47">HYPERLINK(N47,N47)</f>
        <v>https://arctix.com/products/womens-mountain-premium-mesh-lined-snowboard-cargo-pant?variant=43232731103439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>
      <c r="A48" s="7" t="s">
        <v>92</v>
      </c>
      <c r="B48" s="8">
        <v>415</v>
      </c>
      <c r="C48" s="9" t="s">
        <v>172</v>
      </c>
      <c r="D48" s="7" t="s">
        <v>164</v>
      </c>
      <c r="E48" s="10" t="s">
        <v>174</v>
      </c>
      <c r="F48" s="9" t="s">
        <v>96</v>
      </c>
      <c r="G48" s="9" t="s">
        <v>137</v>
      </c>
      <c r="H48" s="8">
        <v>11</v>
      </c>
      <c r="I48" s="8">
        <v>0</v>
      </c>
      <c r="J48" s="8">
        <v>1</v>
      </c>
      <c r="K48" s="8">
        <v>11</v>
      </c>
      <c r="L48" s="11">
        <v>80</v>
      </c>
      <c r="M48" s="11">
        <f t="shared" si="0"/>
        <v>880</v>
      </c>
      <c r="N48" s="9" t="s">
        <v>175</v>
      </c>
      <c r="O48" s="12" t="str">
        <f t="array" ref="O48">HYPERLINK(N48,N48)</f>
        <v>https://arctix.com/products/womens-mountain-premium-mesh-lined-snowboard-cargo-pant?variant=43232731103440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>
      <c r="A49" s="7" t="s">
        <v>92</v>
      </c>
      <c r="B49" s="8">
        <v>415</v>
      </c>
      <c r="C49" s="9" t="s">
        <v>172</v>
      </c>
      <c r="D49" s="7" t="s">
        <v>164</v>
      </c>
      <c r="E49" s="10" t="s">
        <v>174</v>
      </c>
      <c r="F49" s="9" t="s">
        <v>96</v>
      </c>
      <c r="G49" s="9" t="s">
        <v>110</v>
      </c>
      <c r="H49" s="8">
        <v>2</v>
      </c>
      <c r="I49" s="8">
        <v>0</v>
      </c>
      <c r="J49" s="8">
        <v>1</v>
      </c>
      <c r="K49" s="8">
        <v>2</v>
      </c>
      <c r="L49" s="11">
        <v>80</v>
      </c>
      <c r="M49" s="11">
        <f t="shared" si="0"/>
        <v>160</v>
      </c>
      <c r="N49" s="9" t="s">
        <v>176</v>
      </c>
      <c r="O49" s="12" t="str">
        <f t="array" ref="O49">HYPERLINK(N49,N49)</f>
        <v>https://arctix.com/products/womens-mountain-premium-mesh-lined-snowboard-cargo-pant?variant=43232731103441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>
      <c r="A50" s="7" t="s">
        <v>92</v>
      </c>
      <c r="B50" s="8">
        <v>1110</v>
      </c>
      <c r="C50" s="9" t="s">
        <v>177</v>
      </c>
      <c r="D50" s="7" t="s">
        <v>164</v>
      </c>
      <c r="E50" s="10" t="s">
        <v>95</v>
      </c>
      <c r="F50" s="9" t="s">
        <v>96</v>
      </c>
      <c r="G50" s="9" t="s">
        <v>110</v>
      </c>
      <c r="H50" s="8">
        <v>210</v>
      </c>
      <c r="I50" s="8">
        <v>0</v>
      </c>
      <c r="J50" s="8">
        <v>1</v>
      </c>
      <c r="K50" s="8">
        <v>210</v>
      </c>
      <c r="L50" s="11">
        <v>30</v>
      </c>
      <c r="M50" s="11">
        <f t="shared" si="0"/>
        <v>6300</v>
      </c>
      <c r="N50" s="12" t="s">
        <v>178</v>
      </c>
      <c r="O50" s="12" t="str">
        <f t="array" ref="O50">HYPERLINK(N50,N50)</f>
        <v>https://arctix.com/products/kids-insulated-snow-pants?variant=43232956612815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>
      <c r="A51" s="7" t="s">
        <v>92</v>
      </c>
      <c r="B51" s="8">
        <v>1110</v>
      </c>
      <c r="C51" s="9" t="s">
        <v>177</v>
      </c>
      <c r="D51" s="7" t="s">
        <v>164</v>
      </c>
      <c r="E51" s="8">
        <v>286</v>
      </c>
      <c r="F51" s="9" t="s">
        <v>96</v>
      </c>
      <c r="G51" s="9" t="s">
        <v>108</v>
      </c>
      <c r="H51" s="8">
        <v>65</v>
      </c>
      <c r="I51" s="8">
        <v>0</v>
      </c>
      <c r="J51" s="8">
        <v>1</v>
      </c>
      <c r="K51" s="8">
        <v>65</v>
      </c>
      <c r="L51" s="11">
        <v>30</v>
      </c>
      <c r="M51" s="11">
        <f t="shared" si="0"/>
        <v>1950</v>
      </c>
      <c r="N51" s="12" t="s">
        <v>178</v>
      </c>
      <c r="O51" s="12" t="str">
        <f t="array" ref="O51">HYPERLINK(N51,N51)</f>
        <v>https://arctix.com/products/kids-insulated-snow-pants?variant=43232956612815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>
      <c r="A52" s="7" t="s">
        <v>92</v>
      </c>
      <c r="B52" s="8">
        <v>1150</v>
      </c>
      <c r="C52" s="9" t="s">
        <v>179</v>
      </c>
      <c r="D52" s="7" t="s">
        <v>164</v>
      </c>
      <c r="E52" s="10" t="s">
        <v>180</v>
      </c>
      <c r="F52" s="9" t="s">
        <v>96</v>
      </c>
      <c r="G52" s="9" t="s">
        <v>137</v>
      </c>
      <c r="H52" s="8">
        <v>482</v>
      </c>
      <c r="I52" s="8">
        <v>0</v>
      </c>
      <c r="J52" s="13">
        <v>1</v>
      </c>
      <c r="K52" s="8">
        <v>482</v>
      </c>
      <c r="L52" s="11">
        <v>40</v>
      </c>
      <c r="M52" s="11">
        <f t="shared" si="0"/>
        <v>19280</v>
      </c>
      <c r="N52" s="12" t="s">
        <v>181</v>
      </c>
      <c r="O52" s="12" t="str">
        <f t="array" ref="O52">HYPERLINK(N52,N52)</f>
        <v>https://arctix.com/products/kids-snow-pants-with-reinforced-knees-and-seat-solids?variant=43232764788943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>
      <c r="A53" s="7" t="s">
        <v>92</v>
      </c>
      <c r="B53" s="8">
        <v>1150</v>
      </c>
      <c r="C53" s="9" t="s">
        <v>179</v>
      </c>
      <c r="D53" s="7" t="s">
        <v>164</v>
      </c>
      <c r="E53" s="8">
        <v>143</v>
      </c>
      <c r="F53" s="9" t="s">
        <v>96</v>
      </c>
      <c r="G53" s="9" t="s">
        <v>137</v>
      </c>
      <c r="H53" s="8">
        <v>188</v>
      </c>
      <c r="I53" s="8">
        <v>0</v>
      </c>
      <c r="J53" s="8">
        <v>1</v>
      </c>
      <c r="K53" s="8">
        <v>188</v>
      </c>
      <c r="L53" s="11">
        <v>40</v>
      </c>
      <c r="M53" s="11">
        <f t="shared" si="0"/>
        <v>7520</v>
      </c>
      <c r="N53" s="12" t="s">
        <v>181</v>
      </c>
      <c r="O53" s="12" t="str">
        <f t="array" ref="O53">HYPERLINK(N53,N53)</f>
        <v>https://arctix.com/products/kids-snow-pants-with-reinforced-knees-and-seat-solids?variant=43232764788943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>
      <c r="A54" s="7" t="s">
        <v>92</v>
      </c>
      <c r="B54" s="8">
        <v>1150</v>
      </c>
      <c r="C54" s="9" t="s">
        <v>179</v>
      </c>
      <c r="D54" s="7" t="s">
        <v>164</v>
      </c>
      <c r="E54" s="10" t="s">
        <v>95</v>
      </c>
      <c r="F54" s="9" t="s">
        <v>96</v>
      </c>
      <c r="G54" s="9" t="s">
        <v>137</v>
      </c>
      <c r="H54" s="8">
        <v>49</v>
      </c>
      <c r="I54" s="8">
        <v>0</v>
      </c>
      <c r="J54" s="13">
        <v>1</v>
      </c>
      <c r="K54" s="8">
        <v>49</v>
      </c>
      <c r="L54" s="11">
        <v>40</v>
      </c>
      <c r="M54" s="11">
        <f t="shared" si="0"/>
        <v>1960</v>
      </c>
      <c r="N54" s="12" t="s">
        <v>181</v>
      </c>
      <c r="O54" s="12" t="str">
        <f t="array" ref="O54">HYPERLINK(N54,N54)</f>
        <v>https://arctix.com/products/kids-snow-pants-with-reinforced-knees-and-seat-solids?variant=43232764788943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>
      <c r="A55" s="7" t="s">
        <v>92</v>
      </c>
      <c r="B55" s="8">
        <v>23104</v>
      </c>
      <c r="C55" s="9" t="s">
        <v>182</v>
      </c>
      <c r="D55" s="7" t="s">
        <v>183</v>
      </c>
      <c r="E55" s="8">
        <v>181</v>
      </c>
      <c r="F55" s="9" t="s">
        <v>96</v>
      </c>
      <c r="G55" s="9" t="s">
        <v>97</v>
      </c>
      <c r="H55" s="8">
        <v>134</v>
      </c>
      <c r="I55" s="8">
        <v>0</v>
      </c>
      <c r="J55" s="8">
        <v>1</v>
      </c>
      <c r="K55" s="8">
        <v>134</v>
      </c>
      <c r="L55" s="11">
        <v>60</v>
      </c>
      <c r="M55" s="11">
        <f t="shared" si="0"/>
        <v>8040</v>
      </c>
      <c r="N55" s="12" t="s">
        <v>184</v>
      </c>
      <c r="O55" s="12" t="str">
        <f t="array" ref="O55">HYPERLINK(N55,N55)</f>
        <v>https://arctix.com/products/mens-summit-l-s-camp-shirt?variant=43232853622991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>
      <c r="A56" s="7" t="s">
        <v>92</v>
      </c>
      <c r="B56" s="8">
        <v>21203</v>
      </c>
      <c r="C56" s="9" t="s">
        <v>185</v>
      </c>
      <c r="D56" s="7" t="s">
        <v>186</v>
      </c>
      <c r="E56" s="10" t="s">
        <v>113</v>
      </c>
      <c r="F56" s="9" t="s">
        <v>96</v>
      </c>
      <c r="G56" s="9" t="s">
        <v>137</v>
      </c>
      <c r="H56" s="8">
        <v>375</v>
      </c>
      <c r="I56" s="8">
        <v>0</v>
      </c>
      <c r="J56" s="8">
        <v>1</v>
      </c>
      <c r="K56" s="8">
        <v>375</v>
      </c>
      <c r="L56" s="11">
        <v>50</v>
      </c>
      <c r="M56" s="11">
        <f t="shared" si="0"/>
        <v>18750</v>
      </c>
      <c r="N56" s="9" t="s">
        <v>187</v>
      </c>
      <c r="O56" s="12" t="str">
        <f t="array" ref="O56">HYPERLINK(N56,N56)</f>
        <v>https://arctix.com/products/arctix-womens-active-skort?variant=43232751386841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>
      <c r="A57" s="7" t="s">
        <v>92</v>
      </c>
      <c r="B57" s="8">
        <v>21203</v>
      </c>
      <c r="C57" s="9" t="s">
        <v>185</v>
      </c>
      <c r="D57" s="7" t="s">
        <v>186</v>
      </c>
      <c r="E57" s="10" t="s">
        <v>95</v>
      </c>
      <c r="F57" s="9" t="s">
        <v>96</v>
      </c>
      <c r="G57" s="9" t="s">
        <v>97</v>
      </c>
      <c r="H57" s="8">
        <v>136</v>
      </c>
      <c r="I57" s="8">
        <v>0</v>
      </c>
      <c r="J57" s="13">
        <v>1</v>
      </c>
      <c r="K57" s="8">
        <v>136</v>
      </c>
      <c r="L57" s="11">
        <v>50</v>
      </c>
      <c r="M57" s="11">
        <f t="shared" si="0"/>
        <v>6800</v>
      </c>
      <c r="N57" s="9" t="s">
        <v>188</v>
      </c>
      <c r="O57" s="12" t="str">
        <f t="array" ref="O57">HYPERLINK(N57,N57)</f>
        <v>https://arctix.com/products/arctix-womens-active-skort?variant=43232751386833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>
      <c r="A58" s="7" t="s">
        <v>92</v>
      </c>
      <c r="B58" s="8">
        <v>21203</v>
      </c>
      <c r="C58" s="9" t="s">
        <v>185</v>
      </c>
      <c r="D58" s="7" t="s">
        <v>186</v>
      </c>
      <c r="E58" s="10" t="s">
        <v>95</v>
      </c>
      <c r="F58" s="9" t="s">
        <v>96</v>
      </c>
      <c r="G58" s="9" t="s">
        <v>143</v>
      </c>
      <c r="H58" s="8">
        <v>18</v>
      </c>
      <c r="I58" s="8">
        <v>0</v>
      </c>
      <c r="J58" s="13">
        <v>1</v>
      </c>
      <c r="K58" s="8">
        <v>18</v>
      </c>
      <c r="L58" s="11">
        <v>50</v>
      </c>
      <c r="M58" s="11">
        <f t="shared" si="0"/>
        <v>900</v>
      </c>
      <c r="N58" s="12" t="s">
        <v>189</v>
      </c>
      <c r="O58" s="12" t="str">
        <f t="array" ref="O58">HYPERLINK(N58,N58)</f>
        <v>https://arctix.com/products/arctix-womens-active-skort?variant=43232751386831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>
      <c r="A59" s="7" t="s">
        <v>92</v>
      </c>
      <c r="B59" s="8">
        <v>22412</v>
      </c>
      <c r="C59" s="9" t="s">
        <v>190</v>
      </c>
      <c r="D59" s="7" t="s">
        <v>191</v>
      </c>
      <c r="E59" s="8">
        <v>229</v>
      </c>
      <c r="F59" s="9" t="s">
        <v>96</v>
      </c>
      <c r="G59" s="9" t="s">
        <v>137</v>
      </c>
      <c r="H59" s="8">
        <v>43</v>
      </c>
      <c r="I59" s="8">
        <v>0</v>
      </c>
      <c r="J59" s="8">
        <v>1</v>
      </c>
      <c r="K59" s="8">
        <v>43</v>
      </c>
      <c r="L59" s="11">
        <v>80</v>
      </c>
      <c r="M59" s="11">
        <f t="shared" si="0"/>
        <v>3440</v>
      </c>
      <c r="N59" s="9" t="s">
        <v>192</v>
      </c>
      <c r="O59" s="12" t="str">
        <f t="array" ref="O59">HYPERLINK(N59,N59)</f>
        <v>https://arctix.com/products/kids-season-pass-snowsuit?variant=43232758825172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>
      <c r="A60" s="7" t="s">
        <v>92</v>
      </c>
      <c r="B60" s="8">
        <v>21101</v>
      </c>
      <c r="C60" s="9" t="s">
        <v>193</v>
      </c>
      <c r="D60" s="7" t="s">
        <v>194</v>
      </c>
      <c r="E60" s="8">
        <v>91</v>
      </c>
      <c r="F60" s="9" t="s">
        <v>96</v>
      </c>
      <c r="G60" s="9" t="s">
        <v>99</v>
      </c>
      <c r="H60" s="8">
        <v>47</v>
      </c>
      <c r="I60" s="8">
        <v>0</v>
      </c>
      <c r="J60" s="8">
        <v>1</v>
      </c>
      <c r="K60" s="8">
        <v>47</v>
      </c>
      <c r="L60" s="11">
        <v>50</v>
      </c>
      <c r="M60" s="11">
        <f t="shared" si="0"/>
        <v>2350</v>
      </c>
      <c r="N60" s="9" t="s">
        <v>195</v>
      </c>
      <c r="O60" s="12" t="str">
        <f t="array" ref="O60">HYPERLINK(N60,N60)</f>
        <v>https://arctix.com/products/arctix-mens-journey-fleece-vest?variant=43232746963159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>
      <c r="A61" s="7" t="s">
        <v>92</v>
      </c>
      <c r="B61" s="8">
        <v>22105</v>
      </c>
      <c r="C61" s="9" t="s">
        <v>196</v>
      </c>
      <c r="D61" s="7" t="s">
        <v>194</v>
      </c>
      <c r="E61" s="8">
        <v>67</v>
      </c>
      <c r="F61" s="9" t="s">
        <v>96</v>
      </c>
      <c r="G61" s="9" t="s">
        <v>108</v>
      </c>
      <c r="H61" s="8">
        <v>26</v>
      </c>
      <c r="I61" s="8">
        <v>0</v>
      </c>
      <c r="J61" s="13">
        <v>1</v>
      </c>
      <c r="K61" s="8">
        <v>26</v>
      </c>
      <c r="L61" s="11">
        <v>60</v>
      </c>
      <c r="M61" s="11">
        <f t="shared" si="0"/>
        <v>1560</v>
      </c>
      <c r="N61" s="9" t="s">
        <v>197</v>
      </c>
      <c r="O61" s="12" t="str">
        <f t="array" ref="O61">HYPERLINK(N61,N61)</f>
        <v>https://arctix.com/products/arctix-equinox-mens-quilted-vest?variant=41583539257561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6"/>
      <c r="M62" s="16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>
      <c r="A63" s="9"/>
      <c r="B63" s="9"/>
      <c r="C63" s="9"/>
      <c r="D63" s="9"/>
      <c r="E63" s="9"/>
      <c r="F63" s="9"/>
      <c r="G63" s="9"/>
      <c r="H63" s="9"/>
      <c r="I63" s="9"/>
      <c r="J63" s="9"/>
      <c r="K63" s="9">
        <f>SUM(K2:K61)</f>
        <v>6394</v>
      </c>
      <c r="L63" s="16"/>
      <c r="M63" s="16">
        <f>SUM(M2:M61)</f>
        <v>385941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6"/>
      <c r="M64" s="16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16"/>
      <c r="M65" s="16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6"/>
      <c r="M66" s="16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16"/>
      <c r="M67" s="16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6"/>
      <c r="M68" s="16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16"/>
      <c r="M69" s="16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6"/>
      <c r="M70" s="16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6"/>
      <c r="M71" s="16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16"/>
      <c r="M72" s="16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6"/>
      <c r="M73" s="16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6"/>
      <c r="M74" s="16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6"/>
      <c r="M75" s="16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6"/>
      <c r="M76" s="16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6"/>
      <c r="M77" s="16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6"/>
      <c r="M78" s="16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6"/>
      <c r="M79" s="16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6"/>
      <c r="M80" s="16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6"/>
      <c r="M81" s="16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6"/>
      <c r="M82" s="16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16"/>
      <c r="M83" s="16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16"/>
      <c r="M84" s="16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16"/>
      <c r="M85" s="16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16"/>
      <c r="M86" s="16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16"/>
      <c r="M87" s="16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16"/>
      <c r="M88" s="16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16"/>
      <c r="M89" s="16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16"/>
      <c r="M90" s="16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16"/>
      <c r="M91" s="16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16"/>
      <c r="M92" s="16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16"/>
      <c r="M93" s="16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16"/>
      <c r="M94" s="16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16"/>
      <c r="M95" s="16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16"/>
      <c r="M96" s="1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16"/>
      <c r="M97" s="1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16"/>
      <c r="M98" s="1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16"/>
      <c r="M99" s="1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6"/>
      <c r="M100" s="1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6"/>
      <c r="M101" s="1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6"/>
      <c r="M102" s="1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6"/>
      <c r="M103" s="16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6"/>
      <c r="M104" s="16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16"/>
      <c r="M105" s="16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16"/>
      <c r="M106" s="16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16"/>
      <c r="M107" s="16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16"/>
      <c r="M108" s="16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16"/>
      <c r="M109" s="16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16"/>
      <c r="M110" s="16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16"/>
      <c r="M111" s="16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16"/>
      <c r="M112" s="16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16"/>
      <c r="M113" s="16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16"/>
      <c r="M114" s="16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16"/>
      <c r="M115" s="16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16"/>
      <c r="M116" s="16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16"/>
      <c r="M117" s="16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16"/>
      <c r="M118" s="16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6"/>
      <c r="M119" s="16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16"/>
      <c r="M120" s="16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16"/>
      <c r="M121" s="16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16"/>
      <c r="M122" s="16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16"/>
      <c r="M123" s="16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16"/>
      <c r="M124" s="16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16"/>
      <c r="M125" s="16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16"/>
      <c r="M126" s="16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16"/>
      <c r="M127" s="16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6"/>
      <c r="M128" s="16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16"/>
      <c r="M129" s="16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16"/>
      <c r="M130" s="16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16"/>
      <c r="M131" s="16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16"/>
      <c r="M132" s="16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6"/>
      <c r="M133" s="16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16"/>
      <c r="M134" s="16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6"/>
      <c r="M135" s="16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16"/>
      <c r="M136" s="16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16"/>
      <c r="M137" s="16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16"/>
      <c r="M138" s="16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16"/>
      <c r="M139" s="16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16"/>
      <c r="M140" s="16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16"/>
      <c r="M141" s="16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16"/>
      <c r="M142" s="16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16"/>
      <c r="M143" s="16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6"/>
      <c r="M144" s="16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6"/>
      <c r="M145" s="16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16"/>
      <c r="M146" s="16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16"/>
      <c r="M147" s="16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6"/>
      <c r="M148" s="16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6"/>
      <c r="M149" s="16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6"/>
      <c r="M150" s="16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16"/>
      <c r="M151" s="16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16"/>
      <c r="M152" s="16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16"/>
      <c r="M153" s="16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16"/>
      <c r="M154" s="16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16"/>
      <c r="M155" s="16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6"/>
      <c r="M156" s="16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16"/>
      <c r="M157" s="16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16"/>
      <c r="M158" s="16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16"/>
      <c r="M159" s="16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16"/>
      <c r="M160" s="16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16"/>
      <c r="M161" s="16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16"/>
      <c r="M162" s="16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16"/>
      <c r="M163" s="16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16"/>
      <c r="M164" s="16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6"/>
      <c r="M165" s="16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16"/>
      <c r="M166" s="16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6"/>
      <c r="M167" s="16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16"/>
      <c r="M168" s="16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16"/>
      <c r="M169" s="16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16"/>
      <c r="M170" s="16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16"/>
      <c r="M171" s="16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16"/>
      <c r="M172" s="16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16"/>
      <c r="M173" s="16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16"/>
      <c r="M174" s="16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16"/>
      <c r="M175" s="16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16"/>
      <c r="M176" s="16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16"/>
      <c r="M177" s="16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16"/>
      <c r="M178" s="16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16"/>
      <c r="M179" s="16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16"/>
      <c r="M180" s="16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16"/>
      <c r="M181" s="16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16"/>
      <c r="M182" s="16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16"/>
      <c r="M183" s="16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16"/>
      <c r="M184" s="16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16"/>
      <c r="M185" s="16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16"/>
      <c r="M186" s="16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16"/>
      <c r="M187" s="16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16"/>
      <c r="M188" s="16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16"/>
      <c r="M189" s="16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16"/>
      <c r="M190" s="16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16"/>
      <c r="M191" s="16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16"/>
      <c r="M192" s="16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16"/>
      <c r="M193" s="16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16"/>
      <c r="M194" s="16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16"/>
      <c r="M195" s="16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16"/>
      <c r="M196" s="16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16"/>
      <c r="M197" s="16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16"/>
      <c r="M198" s="16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16"/>
      <c r="M199" s="16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16"/>
      <c r="M200" s="16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16"/>
      <c r="M201" s="16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16"/>
      <c r="M202" s="16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16"/>
      <c r="M203" s="16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16"/>
      <c r="M204" s="16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16"/>
      <c r="M205" s="16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16"/>
      <c r="M206" s="16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16"/>
      <c r="M207" s="16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16"/>
      <c r="M208" s="16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16"/>
      <c r="M209" s="16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16"/>
      <c r="M210" s="16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16"/>
      <c r="M211" s="16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16"/>
      <c r="M212" s="16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16"/>
      <c r="M213" s="16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16"/>
      <c r="M214" s="16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16"/>
      <c r="M215" s="16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16"/>
      <c r="M216" s="16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16"/>
      <c r="M217" s="16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16"/>
      <c r="M218" s="16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16"/>
      <c r="M219" s="16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16"/>
      <c r="M220" s="16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16"/>
      <c r="M221" s="16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16"/>
      <c r="M222" s="16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16"/>
      <c r="M223" s="16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16"/>
      <c r="M224" s="16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16"/>
      <c r="M225" s="16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16"/>
      <c r="M226" s="16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16"/>
      <c r="M227" s="16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16"/>
      <c r="M228" s="16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16"/>
      <c r="M229" s="1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16"/>
      <c r="M230" s="16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16"/>
      <c r="M231" s="1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16"/>
      <c r="M232" s="16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16"/>
      <c r="M233" s="16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16"/>
      <c r="M234" s="16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16"/>
      <c r="M235" s="16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16"/>
      <c r="M236" s="16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16"/>
      <c r="M237" s="16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16"/>
      <c r="M238" s="16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16"/>
      <c r="M239" s="16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16"/>
      <c r="M240" s="16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16"/>
      <c r="M241" s="16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16"/>
      <c r="M242" s="16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16"/>
      <c r="M243" s="16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16"/>
      <c r="M244" s="16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16"/>
      <c r="M245" s="16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16"/>
      <c r="M246" s="16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16"/>
      <c r="M247" s="16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16"/>
      <c r="M248" s="16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16"/>
      <c r="M249" s="16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16"/>
      <c r="M250" s="16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16"/>
      <c r="M251" s="16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16"/>
      <c r="M252" s="16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16"/>
      <c r="M253" s="16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16"/>
      <c r="M254" s="16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16"/>
      <c r="M255" s="16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16"/>
      <c r="M256" s="16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16"/>
      <c r="M257" s="16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16"/>
      <c r="M258" s="16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16"/>
      <c r="M259" s="16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16"/>
      <c r="M260" s="16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16"/>
      <c r="M261" s="16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16"/>
      <c r="M262" s="16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16"/>
      <c r="M263" s="16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16"/>
      <c r="M264" s="16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16"/>
      <c r="M265" s="16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16"/>
      <c r="M266" s="16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16"/>
      <c r="M267" s="16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16"/>
      <c r="M268" s="16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16"/>
      <c r="M269" s="16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4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16"/>
      <c r="M270" s="16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4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16"/>
      <c r="M271" s="16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4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16"/>
      <c r="M272" s="16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4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16"/>
      <c r="M273" s="16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4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16"/>
      <c r="M274" s="16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4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16"/>
      <c r="M275" s="16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4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16"/>
      <c r="M276" s="16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4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16"/>
      <c r="M277" s="16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4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16"/>
      <c r="M278" s="16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4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16"/>
      <c r="M279" s="16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4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16"/>
      <c r="M280" s="16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4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16"/>
      <c r="M281" s="16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4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16"/>
      <c r="M282" s="16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4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16"/>
      <c r="M283" s="16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4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16"/>
      <c r="M284" s="16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4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16"/>
      <c r="M285" s="16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4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16"/>
      <c r="M286" s="16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4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16"/>
      <c r="M287" s="16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4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16"/>
      <c r="M288" s="16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4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16"/>
      <c r="M289" s="16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4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16"/>
      <c r="M290" s="16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4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16"/>
      <c r="M291" s="16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4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16"/>
      <c r="M292" s="16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4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16"/>
      <c r="M293" s="16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4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16"/>
      <c r="M294" s="16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4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16"/>
      <c r="M295" s="16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4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16"/>
      <c r="M296" s="16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4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16"/>
      <c r="M297" s="16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4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16"/>
      <c r="M298" s="16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4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16"/>
      <c r="M299" s="16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4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16"/>
      <c r="M300" s="16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4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16"/>
      <c r="M301" s="16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4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16"/>
      <c r="M302" s="16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4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16"/>
      <c r="M303" s="16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4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16"/>
      <c r="M304" s="16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4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16"/>
      <c r="M305" s="16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4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16"/>
      <c r="M306" s="16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4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16"/>
      <c r="M307" s="16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4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16"/>
      <c r="M308" s="16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4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16"/>
      <c r="M309" s="16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4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16"/>
      <c r="M310" s="16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4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16"/>
      <c r="M311" s="16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4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16"/>
      <c r="M312" s="16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4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16"/>
      <c r="M313" s="16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4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16"/>
      <c r="M314" s="16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4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16"/>
      <c r="M315" s="16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4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16"/>
      <c r="M316" s="16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4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16"/>
      <c r="M317" s="16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4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16"/>
      <c r="M318" s="16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4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16"/>
      <c r="M319" s="16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4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16"/>
      <c r="M320" s="16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4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16"/>
      <c r="M321" s="16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4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16"/>
      <c r="M322" s="16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4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16"/>
      <c r="M323" s="16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4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16"/>
      <c r="M324" s="16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4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16"/>
      <c r="M325" s="16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4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16"/>
      <c r="M326" s="16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4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16"/>
      <c r="M327" s="16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4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16"/>
      <c r="M328" s="16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4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16"/>
      <c r="M329" s="16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4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16"/>
      <c r="M330" s="16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4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16"/>
      <c r="M331" s="16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4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16"/>
      <c r="M332" s="16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4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16"/>
      <c r="M333" s="16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4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16"/>
      <c r="M334" s="16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4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16"/>
      <c r="M335" s="16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4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16"/>
      <c r="M336" s="16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4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16"/>
      <c r="M337" s="16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4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16"/>
      <c r="M338" s="16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4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16"/>
      <c r="M339" s="16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4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16"/>
      <c r="M340" s="16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4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16"/>
      <c r="M341" s="16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4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16"/>
      <c r="M342" s="16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4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16"/>
      <c r="M343" s="16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4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16"/>
      <c r="M344" s="16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4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16"/>
      <c r="M345" s="16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4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16"/>
      <c r="M346" s="16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4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16"/>
      <c r="M347" s="16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4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16"/>
      <c r="M348" s="16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4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16"/>
      <c r="M349" s="16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4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16"/>
      <c r="M350" s="16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4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16"/>
      <c r="M351" s="16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4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16"/>
      <c r="M352" s="16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4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16"/>
      <c r="M353" s="16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4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16"/>
      <c r="M354" s="16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4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16"/>
      <c r="M355" s="16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4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16"/>
      <c r="M356" s="16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4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16"/>
      <c r="M357" s="16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4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16"/>
      <c r="M358" s="16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4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16"/>
      <c r="M359" s="16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4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16"/>
      <c r="M360" s="16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4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16"/>
      <c r="M361" s="16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4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16"/>
      <c r="M362" s="16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4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16"/>
      <c r="M363" s="16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4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16"/>
      <c r="M364" s="16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4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16"/>
      <c r="M365" s="16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4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16"/>
      <c r="M366" s="16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4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16"/>
      <c r="M367" s="16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4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16"/>
      <c r="M368" s="16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4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16"/>
      <c r="M369" s="16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4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16"/>
      <c r="M370" s="16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4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16"/>
      <c r="M371" s="16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4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16"/>
      <c r="M372" s="16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4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16"/>
      <c r="M373" s="16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4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16"/>
      <c r="M374" s="16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4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16"/>
      <c r="M375" s="16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16"/>
      <c r="M376" s="16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16"/>
      <c r="M377" s="16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16"/>
      <c r="M378" s="16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16"/>
      <c r="M379" s="16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16"/>
      <c r="M380" s="16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16"/>
      <c r="M381" s="16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16"/>
      <c r="M382" s="16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16"/>
      <c r="M383" s="16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16"/>
      <c r="M384" s="16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16"/>
      <c r="M385" s="16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16"/>
      <c r="M386" s="16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16"/>
      <c r="M387" s="16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16"/>
      <c r="M388" s="16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16"/>
      <c r="M389" s="16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16"/>
      <c r="M390" s="16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16"/>
      <c r="M391" s="16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16"/>
      <c r="M392" s="16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16"/>
      <c r="M393" s="16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16"/>
      <c r="M394" s="16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16"/>
      <c r="M395" s="16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16"/>
      <c r="M396" s="16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16"/>
      <c r="M397" s="16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16"/>
      <c r="M398" s="16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4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16"/>
      <c r="M399" s="16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4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16"/>
      <c r="M400" s="16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4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16"/>
      <c r="M401" s="16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4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16"/>
      <c r="M402" s="16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4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16"/>
      <c r="M403" s="16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4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16"/>
      <c r="M404" s="16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16"/>
      <c r="M405" s="16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16"/>
      <c r="M406" s="16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16"/>
      <c r="M407" s="16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16"/>
      <c r="M408" s="16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16"/>
      <c r="M409" s="16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16"/>
      <c r="M410" s="16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4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16"/>
      <c r="M411" s="16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4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16"/>
      <c r="M412" s="16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4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16"/>
      <c r="M413" s="16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4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16"/>
      <c r="M414" s="16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4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16"/>
      <c r="M415" s="16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4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16"/>
      <c r="M416" s="16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4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16"/>
      <c r="M417" s="16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4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16"/>
      <c r="M418" s="16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4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16"/>
      <c r="M419" s="16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4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16"/>
      <c r="M420" s="16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4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16"/>
      <c r="M421" s="16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4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16"/>
      <c r="M422" s="16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4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16"/>
      <c r="M423" s="16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4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16"/>
      <c r="M424" s="16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4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16"/>
      <c r="M425" s="16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4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16"/>
      <c r="M426" s="16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4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16"/>
      <c r="M427" s="16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4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16"/>
      <c r="M428" s="16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4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16"/>
      <c r="M429" s="16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4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16"/>
      <c r="M430" s="16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4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16"/>
      <c r="M431" s="16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4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16"/>
      <c r="M432" s="16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4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16"/>
      <c r="M433" s="16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4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16"/>
      <c r="M434" s="16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4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16"/>
      <c r="M435" s="16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4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16"/>
      <c r="M436" s="16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4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16"/>
      <c r="M437" s="16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4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16"/>
      <c r="M438" s="16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4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16"/>
      <c r="M439" s="16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4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16"/>
      <c r="M440" s="16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4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16"/>
      <c r="M441" s="16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4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16"/>
      <c r="M442" s="16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4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16"/>
      <c r="M443" s="16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4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16"/>
      <c r="M444" s="16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4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16"/>
      <c r="M445" s="16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4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16"/>
      <c r="M446" s="16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4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16"/>
      <c r="M447" s="16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4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16"/>
      <c r="M448" s="16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4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16"/>
      <c r="M449" s="16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4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16"/>
      <c r="M450" s="16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4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16"/>
      <c r="M451" s="16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4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16"/>
      <c r="M452" s="16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4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16"/>
      <c r="M453" s="16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4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16"/>
      <c r="M454" s="16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4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16"/>
      <c r="M455" s="16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4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16"/>
      <c r="M456" s="16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4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16"/>
      <c r="M457" s="16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4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16"/>
      <c r="M458" s="16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4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16"/>
      <c r="M459" s="16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4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16"/>
      <c r="M460" s="16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4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16"/>
      <c r="M461" s="16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4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16"/>
      <c r="M462" s="16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4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16"/>
      <c r="M463" s="16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4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16"/>
      <c r="M464" s="16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4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16"/>
      <c r="M465" s="16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4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16"/>
      <c r="M466" s="16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4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16"/>
      <c r="M467" s="16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4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16"/>
      <c r="M468" s="16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4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16"/>
      <c r="M469" s="16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4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16"/>
      <c r="M470" s="16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4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16"/>
      <c r="M471" s="16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4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16"/>
      <c r="M472" s="16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4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16"/>
      <c r="M473" s="16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4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16"/>
      <c r="M474" s="16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4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16"/>
      <c r="M475" s="16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4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16"/>
      <c r="M476" s="16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4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16"/>
      <c r="M477" s="16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4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16"/>
      <c r="M478" s="16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4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16"/>
      <c r="M479" s="16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4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16"/>
      <c r="M480" s="16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4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16"/>
      <c r="M481" s="16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4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16"/>
      <c r="M482" s="16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4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16"/>
      <c r="M483" s="16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4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16"/>
      <c r="M484" s="16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4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16"/>
      <c r="M485" s="16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4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16"/>
      <c r="M486" s="16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4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16"/>
      <c r="M487" s="16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4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16"/>
      <c r="M488" s="16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4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16"/>
      <c r="M489" s="16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4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16"/>
      <c r="M490" s="16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4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16"/>
      <c r="M491" s="16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4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16"/>
      <c r="M492" s="16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4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16"/>
      <c r="M493" s="16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4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16"/>
      <c r="M494" s="16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4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16"/>
      <c r="M495" s="16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4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16"/>
      <c r="M496" s="16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4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16"/>
      <c r="M497" s="16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4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16"/>
      <c r="M498" s="16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4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16"/>
      <c r="M499" s="16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4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16"/>
      <c r="M500" s="16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4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16"/>
      <c r="M501" s="16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4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16"/>
      <c r="M502" s="16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4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16"/>
      <c r="M503" s="16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4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16"/>
      <c r="M504" s="16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4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16"/>
      <c r="M505" s="16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4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16"/>
      <c r="M506" s="16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4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16"/>
      <c r="M507" s="16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4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16"/>
      <c r="M508" s="16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4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16"/>
      <c r="M509" s="16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4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16"/>
      <c r="M510" s="16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4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16"/>
      <c r="M511" s="16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4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16"/>
      <c r="M512" s="16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4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16"/>
      <c r="M513" s="16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4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16"/>
      <c r="M514" s="16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4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16"/>
      <c r="M515" s="16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4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16"/>
      <c r="M516" s="16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16"/>
      <c r="M517" s="16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16"/>
      <c r="M518" s="16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16"/>
      <c r="M519" s="16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4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16"/>
      <c r="M520" s="16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4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16"/>
      <c r="M521" s="16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4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16"/>
      <c r="M522" s="16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16"/>
      <c r="M523" s="16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16"/>
      <c r="M524" s="16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4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16"/>
      <c r="M525" s="16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4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16"/>
      <c r="M526" s="16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4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16"/>
      <c r="M527" s="16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4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16"/>
      <c r="M528" s="16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4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16"/>
      <c r="M529" s="16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4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16"/>
      <c r="M530" s="16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4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16"/>
      <c r="M531" s="16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4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16"/>
      <c r="M532" s="16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4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16"/>
      <c r="M533" s="16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4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16"/>
      <c r="M534" s="16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4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16"/>
      <c r="M535" s="16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4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16"/>
      <c r="M536" s="16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4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16"/>
      <c r="M537" s="16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4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16"/>
      <c r="M538" s="16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4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16"/>
      <c r="M539" s="16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4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16"/>
      <c r="M540" s="16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4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16"/>
      <c r="M541" s="16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4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16"/>
      <c r="M542" s="16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4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16"/>
      <c r="M543" s="16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4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16"/>
      <c r="M544" s="16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4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16"/>
      <c r="M545" s="16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4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16"/>
      <c r="M546" s="16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4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16"/>
      <c r="M547" s="16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4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16"/>
      <c r="M548" s="16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4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16"/>
      <c r="M549" s="16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4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16"/>
      <c r="M550" s="16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4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16"/>
      <c r="M551" s="16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4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16"/>
      <c r="M552" s="16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4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16"/>
      <c r="M553" s="16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4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16"/>
      <c r="M554" s="16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4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16"/>
      <c r="M555" s="16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4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16"/>
      <c r="M556" s="16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4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16"/>
      <c r="M557" s="16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4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16"/>
      <c r="M558" s="16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4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16"/>
      <c r="M559" s="16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4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16"/>
      <c r="M560" s="16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4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16"/>
      <c r="M561" s="16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4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16"/>
      <c r="M562" s="16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4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16"/>
      <c r="M563" s="16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4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16"/>
      <c r="M564" s="16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4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16"/>
      <c r="M565" s="16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4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16"/>
      <c r="M566" s="16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4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16"/>
      <c r="M567" s="16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4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16"/>
      <c r="M568" s="16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4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16"/>
      <c r="M569" s="16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4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16"/>
      <c r="M570" s="16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4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16"/>
      <c r="M571" s="16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4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16"/>
      <c r="M572" s="16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4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16"/>
      <c r="M573" s="16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4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16"/>
      <c r="M574" s="16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4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16"/>
      <c r="M575" s="16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4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16"/>
      <c r="M576" s="16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4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16"/>
      <c r="M577" s="16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4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16"/>
      <c r="M578" s="16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4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16"/>
      <c r="M579" s="16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4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16"/>
      <c r="M580" s="16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4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16"/>
      <c r="M581" s="16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4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16"/>
      <c r="M582" s="16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4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16"/>
      <c r="M583" s="16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4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16"/>
      <c r="M584" s="16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4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16"/>
      <c r="M585" s="16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4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16"/>
      <c r="M586" s="16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4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16"/>
      <c r="M587" s="16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4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16"/>
      <c r="M588" s="16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4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16"/>
      <c r="M589" s="16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4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16"/>
      <c r="M590" s="16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4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16"/>
      <c r="M591" s="16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4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16"/>
      <c r="M592" s="16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4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16"/>
      <c r="M593" s="16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4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16"/>
      <c r="M594" s="16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4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16"/>
      <c r="M595" s="16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4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16"/>
      <c r="M596" s="16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4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16"/>
      <c r="M597" s="16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4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16"/>
      <c r="M598" s="16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4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16"/>
      <c r="M599" s="16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4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16"/>
      <c r="M600" s="16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4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16"/>
      <c r="M601" s="16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4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16"/>
      <c r="M602" s="16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4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16"/>
      <c r="M603" s="16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4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16"/>
      <c r="M604" s="16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4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16"/>
      <c r="M605" s="16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4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16"/>
      <c r="M606" s="16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4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16"/>
      <c r="M607" s="16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4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16"/>
      <c r="M608" s="16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4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16"/>
      <c r="M609" s="16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4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16"/>
      <c r="M610" s="16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4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16"/>
      <c r="M611" s="16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4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16"/>
      <c r="M612" s="16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4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16"/>
      <c r="M613" s="16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4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16"/>
      <c r="M614" s="16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4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16"/>
      <c r="M615" s="16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4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16"/>
      <c r="M616" s="16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4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16"/>
      <c r="M617" s="16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4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16"/>
      <c r="M618" s="16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4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16"/>
      <c r="M619" s="16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4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16"/>
      <c r="M620" s="16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4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16"/>
      <c r="M621" s="16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4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16"/>
      <c r="M622" s="16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4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16"/>
      <c r="M623" s="16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4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16"/>
      <c r="M624" s="16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4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16"/>
      <c r="M625" s="16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4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16"/>
      <c r="M626" s="16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4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16"/>
      <c r="M627" s="16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4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16"/>
      <c r="M628" s="16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4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16"/>
      <c r="M629" s="16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4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16"/>
      <c r="M630" s="16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4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16"/>
      <c r="M631" s="16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4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16"/>
      <c r="M632" s="16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4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16"/>
      <c r="M633" s="16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4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16"/>
      <c r="M634" s="16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4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16"/>
      <c r="M635" s="16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4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16"/>
      <c r="M636" s="16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4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16"/>
      <c r="M637" s="16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4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16"/>
      <c r="M638" s="16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4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16"/>
      <c r="M639" s="16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4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16"/>
      <c r="M640" s="16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4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16"/>
      <c r="M641" s="16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4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16"/>
      <c r="M642" s="16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4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16"/>
      <c r="M643" s="16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4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16"/>
      <c r="M644" s="16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4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16"/>
      <c r="M645" s="16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4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16"/>
      <c r="M646" s="16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4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16"/>
      <c r="M647" s="16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4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16"/>
      <c r="M648" s="16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4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16"/>
      <c r="M649" s="16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4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16"/>
      <c r="M650" s="16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4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16"/>
      <c r="M651" s="16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4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16"/>
      <c r="M652" s="16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4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16"/>
      <c r="M653" s="16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4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16"/>
      <c r="M654" s="16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4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16"/>
      <c r="M655" s="16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4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16"/>
      <c r="M656" s="16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4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16"/>
      <c r="M657" s="16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4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16"/>
      <c r="M658" s="16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4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16"/>
      <c r="M659" s="16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4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16"/>
      <c r="M660" s="16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4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16"/>
      <c r="M661" s="16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4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16"/>
      <c r="M662" s="16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4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16"/>
      <c r="M663" s="16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4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16"/>
      <c r="M664" s="16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4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16"/>
      <c r="M665" s="16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4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16"/>
      <c r="M666" s="16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4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16"/>
      <c r="M667" s="16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4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16"/>
      <c r="M668" s="16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4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16"/>
      <c r="M669" s="16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4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16"/>
      <c r="M670" s="16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4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16"/>
      <c r="M671" s="16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4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16"/>
      <c r="M672" s="16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4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16"/>
      <c r="M673" s="16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4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16"/>
      <c r="M674" s="16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4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16"/>
      <c r="M675" s="16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4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16"/>
      <c r="M676" s="16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4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16"/>
      <c r="M677" s="16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4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16"/>
      <c r="M678" s="16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4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16"/>
      <c r="M679" s="16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4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16"/>
      <c r="M680" s="16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4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16"/>
      <c r="M681" s="16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4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16"/>
      <c r="M682" s="16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4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16"/>
      <c r="M683" s="16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4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16"/>
      <c r="M684" s="16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4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16"/>
      <c r="M685" s="16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4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16"/>
      <c r="M686" s="16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4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16"/>
      <c r="M687" s="16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4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16"/>
      <c r="M688" s="16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4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16"/>
      <c r="M689" s="16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4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16"/>
      <c r="M690" s="16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4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16"/>
      <c r="M691" s="16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4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16"/>
      <c r="M692" s="16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4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16"/>
      <c r="M693" s="16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4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16"/>
      <c r="M694" s="16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4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16"/>
      <c r="M695" s="16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4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16"/>
      <c r="M696" s="16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4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16"/>
      <c r="M697" s="16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4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16"/>
      <c r="M698" s="16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4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16"/>
      <c r="M699" s="16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4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16"/>
      <c r="M700" s="16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4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16"/>
      <c r="M701" s="16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4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16"/>
      <c r="M702" s="16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4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16"/>
      <c r="M703" s="16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4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16"/>
      <c r="M704" s="16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4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16"/>
      <c r="M705" s="16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4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16"/>
      <c r="M706" s="16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4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16"/>
      <c r="M707" s="16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4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16"/>
      <c r="M708" s="16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4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16"/>
      <c r="M709" s="16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4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16"/>
      <c r="M710" s="16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4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16"/>
      <c r="M711" s="16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4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16"/>
      <c r="M712" s="16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4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16"/>
      <c r="M713" s="16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4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16"/>
      <c r="M714" s="16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4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16"/>
      <c r="M715" s="16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4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16"/>
      <c r="M716" s="16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4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16"/>
      <c r="M717" s="16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4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16"/>
      <c r="M718" s="16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4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16"/>
      <c r="M719" s="16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4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16"/>
      <c r="M720" s="16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4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16"/>
      <c r="M721" s="16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4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16"/>
      <c r="M722" s="16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4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16"/>
      <c r="M723" s="16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4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16"/>
      <c r="M724" s="16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4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16"/>
      <c r="M725" s="16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4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16"/>
      <c r="M726" s="16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4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16"/>
      <c r="M727" s="16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4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16"/>
      <c r="M728" s="16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4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16"/>
      <c r="M729" s="16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4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16"/>
      <c r="M730" s="16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4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16"/>
      <c r="M731" s="16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4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16"/>
      <c r="M732" s="16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4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16"/>
      <c r="M733" s="16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4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16"/>
      <c r="M734" s="16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4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16"/>
      <c r="M735" s="16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4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16"/>
      <c r="M736" s="16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4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16"/>
      <c r="M737" s="16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4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16"/>
      <c r="M738" s="16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4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16"/>
      <c r="M739" s="16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4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16"/>
      <c r="M740" s="16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4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16"/>
      <c r="M741" s="16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4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16"/>
      <c r="M742" s="16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4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16"/>
      <c r="M743" s="16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4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16"/>
      <c r="M744" s="16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4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16"/>
      <c r="M745" s="16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4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16"/>
      <c r="M746" s="16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4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16"/>
      <c r="M747" s="16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4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16"/>
      <c r="M748" s="16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4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16"/>
      <c r="M749" s="16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4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16"/>
      <c r="M750" s="16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4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16"/>
      <c r="M751" s="16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4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16"/>
      <c r="M752" s="16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4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16"/>
      <c r="M753" s="16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4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16"/>
      <c r="M754" s="16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4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16"/>
      <c r="M755" s="16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4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16"/>
      <c r="M756" s="16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4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16"/>
      <c r="M757" s="16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4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16"/>
      <c r="M758" s="16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4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16"/>
      <c r="M759" s="16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4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16"/>
      <c r="M760" s="16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4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16"/>
      <c r="M761" s="16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4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16"/>
      <c r="M762" s="16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4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16"/>
      <c r="M763" s="16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4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16"/>
      <c r="M764" s="16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4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16"/>
      <c r="M765" s="16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4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16"/>
      <c r="M766" s="16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4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16"/>
      <c r="M767" s="16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4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16"/>
      <c r="M768" s="16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4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16"/>
      <c r="M769" s="16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4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16"/>
      <c r="M770" s="16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4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16"/>
      <c r="M771" s="16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4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16"/>
      <c r="M772" s="16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4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16"/>
      <c r="M773" s="16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4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16"/>
      <c r="M774" s="16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4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16"/>
      <c r="M775" s="16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4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16"/>
      <c r="M776" s="16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4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16"/>
      <c r="M777" s="16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4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16"/>
      <c r="M778" s="16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4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16"/>
      <c r="M779" s="16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4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16"/>
      <c r="M780" s="16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4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16"/>
      <c r="M781" s="16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4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16"/>
      <c r="M782" s="16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4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16"/>
      <c r="M783" s="16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4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16"/>
      <c r="M784" s="16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4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16"/>
      <c r="M785" s="16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4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16"/>
      <c r="M786" s="16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4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16"/>
      <c r="M787" s="16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4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16"/>
      <c r="M788" s="16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4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16"/>
      <c r="M789" s="16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4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16"/>
      <c r="M790" s="16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4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16"/>
      <c r="M791" s="16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4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16"/>
      <c r="M792" s="16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4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16"/>
      <c r="M793" s="16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4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16"/>
      <c r="M794" s="16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4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16"/>
      <c r="M795" s="16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4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16"/>
      <c r="M796" s="16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4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16"/>
      <c r="M797" s="16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4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16"/>
      <c r="M798" s="16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4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16"/>
      <c r="M799" s="16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4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16"/>
      <c r="M800" s="16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4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16"/>
      <c r="M801" s="16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4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16"/>
      <c r="M802" s="16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4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16"/>
      <c r="M803" s="16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4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16"/>
      <c r="M804" s="16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4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16"/>
      <c r="M805" s="16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4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16"/>
      <c r="M806" s="16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4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16"/>
      <c r="M807" s="16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4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16"/>
      <c r="M808" s="16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4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16"/>
      <c r="M809" s="16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4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16"/>
      <c r="M810" s="16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4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16"/>
      <c r="M811" s="16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4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16"/>
      <c r="M812" s="16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4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16"/>
      <c r="M813" s="16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4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16"/>
      <c r="M814" s="16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4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16"/>
      <c r="M815" s="16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4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16"/>
      <c r="M816" s="16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4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16"/>
      <c r="M817" s="16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4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16"/>
      <c r="M818" s="16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4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16"/>
      <c r="M819" s="16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4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16"/>
      <c r="M820" s="16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4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16"/>
      <c r="M821" s="16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4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16"/>
      <c r="M822" s="16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4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16"/>
      <c r="M823" s="16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4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16"/>
      <c r="M824" s="16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4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16"/>
      <c r="M825" s="16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4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16"/>
      <c r="M826" s="16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4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16"/>
      <c r="M827" s="16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4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16"/>
      <c r="M828" s="16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4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16"/>
      <c r="M829" s="16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4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16"/>
      <c r="M830" s="16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4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16"/>
      <c r="M831" s="16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4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16"/>
      <c r="M832" s="16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4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16"/>
      <c r="M833" s="16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4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16"/>
      <c r="M834" s="16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4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16"/>
      <c r="M835" s="16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4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16"/>
      <c r="M836" s="16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4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16"/>
      <c r="M837" s="16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4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16"/>
      <c r="M838" s="16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4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16"/>
      <c r="M839" s="16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4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16"/>
      <c r="M840" s="16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4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16"/>
      <c r="M841" s="16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4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16"/>
      <c r="M842" s="16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4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16"/>
      <c r="M843" s="16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4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16"/>
      <c r="M844" s="16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4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16"/>
      <c r="M845" s="16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4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16"/>
      <c r="M846" s="16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4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16"/>
      <c r="M847" s="16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4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16"/>
      <c r="M848" s="16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4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16"/>
      <c r="M849" s="16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4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16"/>
      <c r="M850" s="16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4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16"/>
      <c r="M851" s="16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4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16"/>
      <c r="M852" s="16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4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16"/>
      <c r="M853" s="16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4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16"/>
      <c r="M854" s="16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4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16"/>
      <c r="M855" s="16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4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16"/>
      <c r="M856" s="16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4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16"/>
      <c r="M857" s="16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4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16"/>
      <c r="M858" s="16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4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16"/>
      <c r="M859" s="16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4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16"/>
      <c r="M860" s="16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4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16"/>
      <c r="M861" s="16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4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16"/>
      <c r="M862" s="16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4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16"/>
      <c r="M863" s="16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4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16"/>
      <c r="M864" s="16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4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16"/>
      <c r="M865" s="16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4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16"/>
      <c r="M866" s="16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4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16"/>
      <c r="M867" s="16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4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16"/>
      <c r="M868" s="16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4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16"/>
      <c r="M869" s="16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4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16"/>
      <c r="M870" s="16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4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16"/>
      <c r="M871" s="16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4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16"/>
      <c r="M872" s="16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4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16"/>
      <c r="M873" s="16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4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16"/>
      <c r="M874" s="16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16"/>
      <c r="M875" s="16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16"/>
      <c r="M876" s="16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16"/>
      <c r="M877" s="16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16"/>
      <c r="M878" s="16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16"/>
      <c r="M879" s="16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16"/>
      <c r="M880" s="16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16"/>
      <c r="M881" s="16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16"/>
      <c r="M882" s="16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16"/>
      <c r="M883" s="16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16"/>
      <c r="M884" s="16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16"/>
      <c r="M885" s="16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16"/>
      <c r="M886" s="16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16"/>
      <c r="M887" s="16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16"/>
      <c r="M888" s="16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16"/>
      <c r="M889" s="16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16"/>
      <c r="M890" s="16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16"/>
      <c r="M891" s="16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16"/>
      <c r="M892" s="16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16"/>
      <c r="M893" s="16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16"/>
      <c r="M894" s="16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16"/>
      <c r="M895" s="16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16"/>
      <c r="M896" s="16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16"/>
      <c r="M897" s="16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16"/>
      <c r="M898" s="16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16"/>
      <c r="M899" s="16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16"/>
      <c r="M900" s="16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16"/>
      <c r="M901" s="16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16"/>
      <c r="M902" s="16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16"/>
      <c r="M903" s="16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16"/>
      <c r="M904" s="16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16"/>
      <c r="M905" s="16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16"/>
      <c r="M906" s="16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16"/>
      <c r="M907" s="16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16"/>
      <c r="M908" s="16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16"/>
      <c r="M909" s="16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16"/>
      <c r="M910" s="16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16"/>
      <c r="M911" s="16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16"/>
      <c r="M912" s="16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16"/>
      <c r="M913" s="16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16"/>
      <c r="M914" s="16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16"/>
      <c r="M915" s="16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16"/>
      <c r="M916" s="16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16"/>
      <c r="M917" s="16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16"/>
      <c r="M918" s="16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16"/>
      <c r="M919" s="16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16"/>
      <c r="M920" s="16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16"/>
      <c r="M921" s="16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16"/>
      <c r="M922" s="16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16"/>
      <c r="M923" s="16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16"/>
      <c r="M924" s="16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16"/>
      <c r="M925" s="16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16"/>
      <c r="M926" s="16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16"/>
      <c r="M927" s="16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16"/>
      <c r="M928" s="16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16"/>
      <c r="M929" s="16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16"/>
      <c r="M930" s="16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16"/>
      <c r="M931" s="16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16"/>
      <c r="M932" s="16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16"/>
      <c r="M933" s="16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16"/>
      <c r="M934" s="16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16"/>
      <c r="M935" s="16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16"/>
      <c r="M936" s="16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16"/>
      <c r="M937" s="16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16"/>
      <c r="M938" s="16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16"/>
      <c r="M939" s="16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16"/>
      <c r="M940" s="16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16"/>
      <c r="M941" s="16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16"/>
      <c r="M942" s="16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16"/>
      <c r="M943" s="16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16"/>
      <c r="M944" s="16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16"/>
      <c r="M945" s="16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16"/>
      <c r="M946" s="16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16"/>
      <c r="M947" s="16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16"/>
      <c r="M948" s="16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16"/>
      <c r="M949" s="16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16"/>
      <c r="M950" s="16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16"/>
      <c r="M951" s="16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16"/>
      <c r="M952" s="16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16"/>
      <c r="M953" s="16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16"/>
      <c r="M954" s="16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16"/>
      <c r="M955" s="16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16"/>
      <c r="M956" s="16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16"/>
      <c r="M957" s="16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16"/>
      <c r="M958" s="16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16"/>
      <c r="M959" s="16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16"/>
      <c r="M960" s="16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16"/>
      <c r="M961" s="16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16"/>
      <c r="M962" s="16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16"/>
      <c r="M963" s="16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16"/>
      <c r="M964" s="16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16"/>
      <c r="M965" s="16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16"/>
      <c r="M966" s="16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16"/>
      <c r="M967" s="16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16"/>
      <c r="M968" s="16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16"/>
      <c r="M969" s="16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16"/>
      <c r="M970" s="16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16"/>
      <c r="M971" s="16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16"/>
      <c r="M972" s="16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16"/>
      <c r="M973" s="16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16"/>
      <c r="M974" s="16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16"/>
      <c r="M975" s="16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16"/>
      <c r="M976" s="16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16"/>
      <c r="M977" s="16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16"/>
      <c r="M978" s="16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16"/>
      <c r="M979" s="16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16"/>
      <c r="M980" s="16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16"/>
      <c r="M981" s="16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16"/>
      <c r="M982" s="16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16"/>
      <c r="M983" s="16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16"/>
      <c r="M984" s="16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16"/>
      <c r="M985" s="16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16"/>
      <c r="M986" s="16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16"/>
      <c r="M987" s="16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16"/>
      <c r="M988" s="16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16"/>
      <c r="M989" s="16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16"/>
      <c r="M990" s="16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16"/>
      <c r="M991" s="16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16"/>
      <c r="M992" s="16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16"/>
      <c r="M993" s="16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16"/>
      <c r="M994" s="16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16"/>
      <c r="M995" s="16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16"/>
      <c r="M996" s="16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16"/>
      <c r="M997" s="16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16"/>
      <c r="M998" s="16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4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16"/>
      <c r="M999" s="16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4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16"/>
      <c r="M1000" s="16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4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16"/>
      <c r="M1001" s="16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4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16"/>
      <c r="M1002" s="16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4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16"/>
      <c r="M1003" s="16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4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16"/>
      <c r="M1004" s="16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4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16"/>
      <c r="M1005" s="16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4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16"/>
      <c r="M1006" s="16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4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16"/>
      <c r="M1007" s="16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4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16"/>
      <c r="M1008" s="16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4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16"/>
      <c r="M1009" s="16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4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16"/>
      <c r="M1010" s="16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4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16"/>
      <c r="M1011" s="16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4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16"/>
      <c r="M1012" s="16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4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16"/>
      <c r="M1013" s="16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4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16"/>
      <c r="M1014" s="16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4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16"/>
      <c r="M1015" s="16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4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16"/>
      <c r="M1016" s="16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4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16"/>
      <c r="M1017" s="16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4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16"/>
      <c r="M1018" s="16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4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16"/>
      <c r="M1019" s="16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4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16"/>
      <c r="M1020" s="16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4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16"/>
      <c r="M1021" s="16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4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16"/>
      <c r="M1022" s="16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4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16"/>
      <c r="M1023" s="16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4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16"/>
      <c r="M1024" s="16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4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16"/>
      <c r="M1025" s="16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4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16"/>
      <c r="M1026" s="16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4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16"/>
      <c r="M1027" s="16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4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16"/>
      <c r="M1028" s="16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4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16"/>
      <c r="M1029" s="16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4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16"/>
      <c r="M1030" s="16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4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16"/>
      <c r="M1031" s="16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4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16"/>
      <c r="M1032" s="16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4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16"/>
      <c r="M1033" s="16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4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16"/>
      <c r="M1034" s="16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4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16"/>
      <c r="M1035" s="16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4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16"/>
      <c r="M1036" s="16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4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16"/>
      <c r="M1037" s="16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4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16"/>
      <c r="M1038" s="16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4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16"/>
      <c r="M1039" s="16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4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16"/>
      <c r="M1040" s="16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4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16"/>
      <c r="M1041" s="16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4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16"/>
      <c r="M1042" s="16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4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16"/>
      <c r="M1043" s="16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4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16"/>
      <c r="M1044" s="16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4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16"/>
      <c r="M1045" s="16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4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16"/>
      <c r="M1046" s="16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4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16"/>
      <c r="M1047" s="16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4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16"/>
      <c r="M1048" s="16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4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16"/>
      <c r="M1049" s="16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4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16"/>
      <c r="M1050" s="16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4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16"/>
      <c r="M1051" s="16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4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16"/>
      <c r="M1052" s="16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4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16"/>
      <c r="M1053" s="16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4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16"/>
      <c r="M1054" s="16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4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16"/>
      <c r="M1055" s="16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4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16"/>
      <c r="M1056" s="16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4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16"/>
      <c r="M1057" s="16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4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16"/>
      <c r="M1058" s="16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4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16"/>
      <c r="M1059" s="16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4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16"/>
      <c r="M1060" s="16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4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16"/>
      <c r="M1061" s="16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4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16"/>
      <c r="M1062" s="16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4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16"/>
      <c r="M1063" s="16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14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16"/>
      <c r="M1064" s="16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14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16"/>
      <c r="M1065" s="16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14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16"/>
      <c r="M1066" s="16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14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16"/>
      <c r="M1067" s="16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14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16"/>
      <c r="M1068" s="16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14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16"/>
      <c r="M1069" s="16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14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16"/>
      <c r="M1070" s="16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14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16"/>
      <c r="M1071" s="16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14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16"/>
      <c r="M1072" s="16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14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16"/>
      <c r="M1073" s="16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4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16"/>
      <c r="M1074" s="16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14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16"/>
      <c r="M1075" s="16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14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16"/>
      <c r="M1076" s="16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14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16"/>
      <c r="M1077" s="16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14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16"/>
      <c r="M1078" s="16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14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16"/>
      <c r="M1079" s="16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14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16"/>
      <c r="M1080" s="16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14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16"/>
      <c r="M1081" s="16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14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16"/>
      <c r="M1082" s="16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14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16"/>
      <c r="M1083" s="16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4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16"/>
      <c r="M1084" s="16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14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16"/>
      <c r="M1085" s="16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14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16"/>
      <c r="M1086" s="16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14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16"/>
      <c r="M1087" s="16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14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16"/>
      <c r="M1088" s="16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14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16"/>
      <c r="M1089" s="16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14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16"/>
      <c r="M1090" s="16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14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16"/>
      <c r="M1091" s="16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14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16"/>
      <c r="M1092" s="16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14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16"/>
      <c r="M1093" s="16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4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16"/>
      <c r="M1094" s="16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14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16"/>
      <c r="M1095" s="16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14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16"/>
      <c r="M1096" s="16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14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16"/>
      <c r="M1097" s="16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14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16"/>
      <c r="M1098" s="16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14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16"/>
      <c r="M1099" s="16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4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16"/>
      <c r="M1100" s="16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14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16"/>
      <c r="M1101" s="16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14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16"/>
      <c r="M1102" s="16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14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16"/>
      <c r="M1103" s="16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14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16"/>
      <c r="M1104" s="16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14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16"/>
      <c r="M1105" s="16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14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16"/>
      <c r="M1106" s="16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14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16"/>
      <c r="M1107" s="16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14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16"/>
      <c r="M1108" s="16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14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16"/>
      <c r="M1109" s="16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4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16"/>
      <c r="M1110" s="16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14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16"/>
      <c r="M1111" s="16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14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16"/>
      <c r="M1112" s="16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14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16"/>
      <c r="M1113" s="16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14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16"/>
      <c r="M1114" s="16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14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16"/>
      <c r="M1115" s="16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14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16"/>
      <c r="M1116" s="16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14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16"/>
      <c r="M1117" s="16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14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16"/>
      <c r="M1118" s="16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14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16"/>
      <c r="M1119" s="16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4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16"/>
      <c r="M1120" s="16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14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16"/>
      <c r="M1121" s="16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14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16"/>
      <c r="M1122" s="16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14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16"/>
      <c r="M1123" s="16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14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16"/>
      <c r="M1124" s="16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14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16"/>
      <c r="M1125" s="16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14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16"/>
      <c r="M1126" s="16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14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16"/>
      <c r="M1127" s="16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4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16"/>
      <c r="M1128" s="16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14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16"/>
      <c r="M1129" s="16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14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16"/>
      <c r="M1130" s="16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14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16"/>
      <c r="M1131" s="16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14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16"/>
      <c r="M1132" s="16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14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16"/>
      <c r="M1133" s="16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14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16"/>
      <c r="M1134" s="16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4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16"/>
      <c r="M1135" s="16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14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16"/>
      <c r="M1136" s="16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14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16"/>
      <c r="M1137" s="16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14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16"/>
      <c r="M1138" s="16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14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16"/>
      <c r="M1139" s="16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14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16"/>
      <c r="M1140" s="16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14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16"/>
      <c r="M1141" s="16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14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16"/>
      <c r="M1142" s="16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14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16"/>
      <c r="M1143" s="16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14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16"/>
      <c r="M1144" s="16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14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16"/>
      <c r="M1145" s="16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4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16"/>
      <c r="M1146" s="16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14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16"/>
      <c r="M1147" s="16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14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16"/>
      <c r="M1148" s="16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14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16"/>
      <c r="M1149" s="16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14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16"/>
      <c r="M1150" s="16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14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16"/>
      <c r="M1151" s="16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4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16"/>
      <c r="M1152" s="16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14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16"/>
      <c r="M1153" s="16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14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16"/>
      <c r="M1154" s="16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14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16"/>
      <c r="M1155" s="16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14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16"/>
      <c r="M1156" s="16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14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16"/>
      <c r="M1157" s="16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14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16"/>
      <c r="M1158" s="16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14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16"/>
      <c r="M1159" s="16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14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16"/>
      <c r="M1160" s="16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14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16"/>
      <c r="M1161" s="16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4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16"/>
      <c r="M1162" s="16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14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16"/>
      <c r="M1163" s="16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14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16"/>
      <c r="M1164" s="16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14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16"/>
      <c r="M1165" s="16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14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16"/>
      <c r="M1166" s="16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14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16"/>
      <c r="M1167" s="16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14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16"/>
      <c r="M1168" s="16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14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16"/>
      <c r="M1169" s="16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14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16"/>
      <c r="M1170" s="16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14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16"/>
      <c r="M1171" s="16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14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16"/>
      <c r="M1172" s="16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4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16"/>
      <c r="M1173" s="16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14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16"/>
      <c r="M1174" s="16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14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16"/>
      <c r="M1175" s="16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14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16"/>
      <c r="M1176" s="16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14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16"/>
      <c r="M1177" s="16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14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16"/>
      <c r="M1178" s="16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14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16"/>
      <c r="M1179" s="16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14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16"/>
      <c r="M1180" s="16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14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16"/>
      <c r="M1181" s="16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14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16"/>
      <c r="M1182" s="16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4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16"/>
      <c r="M1183" s="16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14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16"/>
      <c r="M1184" s="16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14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16"/>
      <c r="M1185" s="16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14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16"/>
      <c r="M1186" s="16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14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16"/>
      <c r="M1187" s="16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14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16"/>
      <c r="M1188" s="16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14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16"/>
      <c r="M1189" s="16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14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16"/>
      <c r="M1190" s="16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14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16"/>
      <c r="M1191" s="16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4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16"/>
      <c r="M1192" s="16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14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16"/>
      <c r="M1193" s="16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14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16"/>
      <c r="M1194" s="16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14.25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16"/>
      <c r="M1195" s="16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14.25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16"/>
      <c r="M1196" s="16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14.25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16"/>
      <c r="M1197" s="16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14.25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16"/>
      <c r="M1198" s="16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14.25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16"/>
      <c r="M1199" s="16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14.25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16"/>
      <c r="M1200" s="16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4.25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16"/>
      <c r="M1201" s="16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14.25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16"/>
      <c r="M1202" s="16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14.25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16"/>
      <c r="M1203" s="16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14.25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16"/>
      <c r="M1204" s="16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14.25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16"/>
      <c r="M1205" s="16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14.25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16"/>
      <c r="M1206" s="16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14.25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16"/>
      <c r="M1207" s="16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14.25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16"/>
      <c r="M1208" s="16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14.25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16"/>
      <c r="M1209" s="16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14.25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16"/>
      <c r="M1210" s="16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4.25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16"/>
      <c r="M1211" s="16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14.25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16"/>
      <c r="M1212" s="16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14.25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16"/>
      <c r="M1213" s="16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14.25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16"/>
      <c r="M1214" s="16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14.25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16"/>
      <c r="M1215" s="16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14.25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16"/>
      <c r="M1216" s="16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14.25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16"/>
      <c r="M1217" s="16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14.25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16"/>
      <c r="M1218" s="16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14.25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16"/>
      <c r="M1219" s="16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14.25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16"/>
      <c r="M1220" s="16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14.25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16"/>
      <c r="M1221" s="16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4.25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16"/>
      <c r="M1222" s="16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14.25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16"/>
      <c r="M1223" s="16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14.25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16"/>
      <c r="M1224" s="16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14.25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16"/>
      <c r="M1225" s="16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14.25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16"/>
      <c r="M1226" s="16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ht="14.25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16"/>
      <c r="M1227" s="16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</row>
    <row r="1228" spans="1:26" ht="14.25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16"/>
      <c r="M1228" s="16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</row>
    <row r="1229" spans="1:26" ht="14.25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16"/>
      <c r="M1229" s="16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</row>
    <row r="1230" spans="1:26" ht="14.25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16"/>
      <c r="M1230" s="16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</row>
    <row r="1231" spans="1:26" ht="14.25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16"/>
      <c r="M1231" s="16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</row>
    <row r="1232" spans="1:26" ht="14.25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16"/>
      <c r="M1232" s="16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</row>
    <row r="1233" spans="1:26" ht="14.25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16"/>
      <c r="M1233" s="16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</row>
    <row r="1234" spans="1:26" ht="14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16"/>
      <c r="M1234" s="16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</row>
    <row r="1235" spans="1:26" ht="14.25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16"/>
      <c r="M1235" s="16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</row>
    <row r="1236" spans="1:26" ht="14.25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16"/>
      <c r="M1236" s="16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</row>
    <row r="1237" spans="1:26" ht="14.25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16"/>
      <c r="M1237" s="16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</row>
    <row r="1238" spans="1:26" ht="14.25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16"/>
      <c r="M1238" s="16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</row>
    <row r="1239" spans="1:26" ht="14.25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16"/>
      <c r="M1239" s="16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</row>
    <row r="1240" spans="1:26" ht="14.25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16"/>
      <c r="M1240" s="16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</row>
    <row r="1241" spans="1:26" ht="14.25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16"/>
      <c r="M1241" s="16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</row>
    <row r="1242" spans="1:26" ht="14.25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16"/>
      <c r="M1242" s="16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</row>
    <row r="1243" spans="1:26" ht="14.25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16"/>
      <c r="M1243" s="16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</row>
    <row r="1244" spans="1:26" ht="14.25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16"/>
      <c r="M1244" s="16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</row>
    <row r="1245" spans="1:26" ht="14.25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16"/>
      <c r="M1245" s="16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</row>
    <row r="1246" spans="1:26" ht="14.25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16"/>
      <c r="M1246" s="16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</row>
    <row r="1247" spans="1:26" ht="14.25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16"/>
      <c r="M1247" s="16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</row>
    <row r="1248" spans="1:26" ht="14.25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16"/>
      <c r="M1248" s="16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</row>
    <row r="1249" spans="1:26" ht="14.25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16"/>
      <c r="M1249" s="16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</row>
    <row r="1250" spans="1:26" ht="14.25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16"/>
      <c r="M1250" s="16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</row>
    <row r="1251" spans="1:26" ht="14.25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16"/>
      <c r="M1251" s="16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</row>
    <row r="1252" spans="1:26" ht="14.25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16"/>
      <c r="M1252" s="16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</row>
    <row r="1253" spans="1:26" ht="14.25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16"/>
      <c r="M1253" s="16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</row>
    <row r="1254" spans="1:26" ht="14.25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16"/>
      <c r="M1254" s="16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</row>
    <row r="1255" spans="1:26" ht="14.25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16"/>
      <c r="M1255" s="16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</row>
    <row r="1256" spans="1:26" ht="14.25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16"/>
      <c r="M1256" s="16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</row>
    <row r="1257" spans="1:26" ht="14.25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16"/>
      <c r="M1257" s="16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</row>
    <row r="1258" spans="1:26" ht="14.25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16"/>
      <c r="M1258" s="16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</row>
    <row r="1259" spans="1:26" ht="14.25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16"/>
      <c r="M1259" s="16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</row>
    <row r="1260" spans="1:26" ht="14.25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16"/>
      <c r="M1260" s="16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</row>
    <row r="1261" spans="1:26" ht="14.25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16"/>
      <c r="M1261" s="16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</row>
    <row r="1262" spans="1:26" ht="14.25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16"/>
      <c r="M1262" s="16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</row>
    <row r="1263" spans="1:26" ht="14.25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16"/>
      <c r="M1263" s="16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</row>
    <row r="1264" spans="1:26" ht="14.25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16"/>
      <c r="M1264" s="16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</row>
    <row r="1265" spans="1:26" ht="14.25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16"/>
      <c r="M1265" s="16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</row>
    <row r="1266" spans="1:26" ht="14.25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16"/>
      <c r="M1266" s="16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</row>
    <row r="1267" spans="1:26" ht="14.25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16"/>
      <c r="M1267" s="16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</row>
    <row r="1268" spans="1:26" ht="14.25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16"/>
      <c r="M1268" s="16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</row>
    <row r="1269" spans="1:26" ht="14.25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16"/>
      <c r="M1269" s="16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</row>
    <row r="1270" spans="1:26" ht="14.25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16"/>
      <c r="M1270" s="16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</row>
    <row r="1271" spans="1:26" ht="14.25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16"/>
      <c r="M1271" s="16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</row>
    <row r="1272" spans="1:26" ht="14.25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16"/>
      <c r="M1272" s="16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</row>
    <row r="1273" spans="1:26" ht="14.25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16"/>
      <c r="M1273" s="16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</row>
    <row r="1274" spans="1:26" ht="14.25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16"/>
      <c r="M1274" s="16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</row>
    <row r="1275" spans="1:26" ht="14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16"/>
      <c r="M1275" s="16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</row>
    <row r="1276" spans="1:26" ht="14.25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16"/>
      <c r="M1276" s="16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</row>
    <row r="1277" spans="1:26" ht="14.25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16"/>
      <c r="M1277" s="16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</row>
    <row r="1278" spans="1:26" ht="14.25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16"/>
      <c r="M1278" s="16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</row>
    <row r="1279" spans="1:26" ht="14.25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16"/>
      <c r="M1279" s="16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</row>
    <row r="1280" spans="1:26" ht="14.25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16"/>
      <c r="M1280" s="16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</row>
    <row r="1281" spans="1:26" ht="14.25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16"/>
      <c r="M1281" s="16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</row>
    <row r="1282" spans="1:26" ht="14.25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16"/>
      <c r="M1282" s="16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</row>
    <row r="1283" spans="1:26" ht="14.25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16"/>
      <c r="M1283" s="16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</row>
    <row r="1284" spans="1:26" ht="14.25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16"/>
      <c r="M1284" s="16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</row>
    <row r="1285" spans="1:26" ht="14.25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16"/>
      <c r="M1285" s="16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</row>
    <row r="1286" spans="1:26" ht="14.25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16"/>
      <c r="M1286" s="16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</row>
    <row r="1287" spans="1:26" ht="14.25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16"/>
      <c r="M1287" s="16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</row>
    <row r="1288" spans="1:26" ht="14.25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16"/>
      <c r="M1288" s="16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</row>
    <row r="1289" spans="1:26" ht="14.25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16"/>
      <c r="M1289" s="16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</row>
    <row r="1290" spans="1:26" ht="14.25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16"/>
      <c r="M1290" s="16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</row>
    <row r="1291" spans="1:26" ht="14.25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16"/>
      <c r="M1291" s="16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</row>
    <row r="1292" spans="1:26" ht="14.25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16"/>
      <c r="M1292" s="16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</row>
    <row r="1293" spans="1:26" ht="14.25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16"/>
      <c r="M1293" s="16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</row>
    <row r="1294" spans="1:26" ht="14.25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16"/>
      <c r="M1294" s="16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</row>
    <row r="1295" spans="1:26" ht="14.25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16"/>
      <c r="M1295" s="16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</row>
    <row r="1296" spans="1:26" ht="14.25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16"/>
      <c r="M1296" s="16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</row>
    <row r="1297" spans="1:26" ht="14.25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16"/>
      <c r="M1297" s="16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</row>
    <row r="1298" spans="1:26" ht="14.25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16"/>
      <c r="M1298" s="16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</row>
    <row r="1299" spans="1:26" ht="14.25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16"/>
      <c r="M1299" s="16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</row>
    <row r="1300" spans="1:26" ht="14.25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16"/>
      <c r="M1300" s="16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</row>
    <row r="1301" spans="1:26" ht="14.25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16"/>
      <c r="M1301" s="16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</row>
    <row r="1302" spans="1:26" ht="14.25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16"/>
      <c r="M1302" s="16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</row>
    <row r="1303" spans="1:26" ht="14.25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16"/>
      <c r="M1303" s="16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</row>
    <row r="1304" spans="1:26" ht="14.25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16"/>
      <c r="M1304" s="16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</row>
    <row r="1305" spans="1:26" ht="14.25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16"/>
      <c r="M1305" s="16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</row>
    <row r="1306" spans="1:26" ht="14.25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16"/>
      <c r="M1306" s="16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</row>
    <row r="1307" spans="1:26" ht="14.25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16"/>
      <c r="M1307" s="16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</row>
    <row r="1308" spans="1:26" ht="14.25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16"/>
      <c r="M1308" s="16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</row>
    <row r="1309" spans="1:26" ht="14.25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16"/>
      <c r="M1309" s="16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</row>
    <row r="1310" spans="1:26" ht="14.25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16"/>
      <c r="M1310" s="16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</row>
    <row r="1311" spans="1:26" ht="14.25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16"/>
      <c r="M1311" s="16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</row>
    <row r="1312" spans="1:26" ht="14.25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16"/>
      <c r="M1312" s="16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</row>
    <row r="1313" spans="1:26" ht="14.25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16"/>
      <c r="M1313" s="16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</row>
    <row r="1314" spans="1:26" ht="14.25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16"/>
      <c r="M1314" s="16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</row>
    <row r="1315" spans="1:26" ht="14.25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16"/>
      <c r="M1315" s="16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</row>
    <row r="1316" spans="1:26" ht="14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16"/>
      <c r="M1316" s="16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</row>
    <row r="1317" spans="1:26" ht="14.25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16"/>
      <c r="M1317" s="16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</row>
    <row r="1318" spans="1:26" ht="14.25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16"/>
      <c r="M1318" s="16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</row>
    <row r="1319" spans="1:26" ht="14.25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16"/>
      <c r="M1319" s="16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</row>
    <row r="1320" spans="1:26" ht="14.25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16"/>
      <c r="M1320" s="16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</row>
    <row r="1321" spans="1:26" ht="14.25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16"/>
      <c r="M1321" s="16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</row>
    <row r="1322" spans="1:26" ht="14.25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16"/>
      <c r="M1322" s="16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</row>
    <row r="1323" spans="1:26" ht="14.25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16"/>
      <c r="M1323" s="16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</row>
    <row r="1324" spans="1:26" ht="14.25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16"/>
      <c r="M1324" s="16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</row>
    <row r="1325" spans="1:26" ht="14.25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16"/>
      <c r="M1325" s="16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</row>
    <row r="1326" spans="1:26" ht="14.25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16"/>
      <c r="M1326" s="16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</row>
    <row r="1327" spans="1:26" ht="14.25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16"/>
      <c r="M1327" s="16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</row>
    <row r="1328" spans="1:26" ht="14.25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16"/>
      <c r="M1328" s="16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</row>
    <row r="1329" spans="1:26" ht="14.25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16"/>
      <c r="M1329" s="16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</row>
    <row r="1330" spans="1:26" ht="14.25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16"/>
      <c r="M1330" s="16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</row>
    <row r="1331" spans="1:26" ht="14.25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16"/>
      <c r="M1331" s="16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</row>
    <row r="1332" spans="1:26" ht="14.25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16"/>
      <c r="M1332" s="16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</row>
    <row r="1333" spans="1:26" ht="14.25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16"/>
      <c r="M1333" s="16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</row>
    <row r="1334" spans="1:26" ht="14.25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16"/>
      <c r="M1334" s="16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</row>
    <row r="1335" spans="1:26" ht="14.25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16"/>
      <c r="M1335" s="16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</row>
    <row r="1336" spans="1:26" ht="14.25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16"/>
      <c r="M1336" s="16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</row>
    <row r="1337" spans="1:26" ht="14.25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16"/>
      <c r="M1337" s="16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</row>
    <row r="1338" spans="1:26" ht="14.25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16"/>
      <c r="M1338" s="16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</row>
    <row r="1339" spans="1:26" ht="14.25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16"/>
      <c r="M1339" s="16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</row>
    <row r="1340" spans="1:26" ht="14.25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16"/>
      <c r="M1340" s="16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</row>
    <row r="1341" spans="1:26" ht="14.25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16"/>
      <c r="M1341" s="16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</row>
    <row r="1342" spans="1:26" ht="14.25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16"/>
      <c r="M1342" s="16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</row>
    <row r="1343" spans="1:26" ht="14.25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16"/>
      <c r="M1343" s="16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</row>
    <row r="1344" spans="1:26" ht="14.25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16"/>
      <c r="M1344" s="16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</row>
    <row r="1345" spans="1:26" ht="14.25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16"/>
      <c r="M1345" s="16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</row>
    <row r="1346" spans="1:26" ht="14.25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16"/>
      <c r="M1346" s="16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</row>
    <row r="1347" spans="1:26" ht="14.25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16"/>
      <c r="M1347" s="16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</row>
    <row r="1348" spans="1:26" ht="14.25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16"/>
      <c r="M1348" s="16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</row>
    <row r="1349" spans="1:26" ht="14.25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16"/>
      <c r="M1349" s="16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</row>
    <row r="1350" spans="1:26" ht="14.25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16"/>
      <c r="M1350" s="16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</row>
    <row r="1351" spans="1:26" ht="14.25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16"/>
      <c r="M1351" s="16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</row>
    <row r="1352" spans="1:26" ht="14.25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16"/>
      <c r="M1352" s="16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</row>
    <row r="1353" spans="1:26" ht="14.25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16"/>
      <c r="M1353" s="16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</row>
    <row r="1354" spans="1:26" ht="14.25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16"/>
      <c r="M1354" s="16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</row>
    <row r="1355" spans="1:26" ht="14.25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16"/>
      <c r="M1355" s="16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</row>
    <row r="1356" spans="1:26" ht="14.25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16"/>
      <c r="M1356" s="16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</row>
    <row r="1357" spans="1:26" ht="14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16"/>
      <c r="M1357" s="16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</row>
    <row r="1358" spans="1:26" ht="14.25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16"/>
      <c r="M1358" s="16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</row>
    <row r="1359" spans="1:26" ht="14.25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16"/>
      <c r="M1359" s="16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</row>
    <row r="1360" spans="1:26" ht="14.25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16"/>
      <c r="M1360" s="16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</row>
    <row r="1361" spans="1:26" ht="14.25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16"/>
      <c r="M1361" s="16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</row>
    <row r="1362" spans="1:26" ht="14.25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16"/>
      <c r="M1362" s="16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</row>
    <row r="1363" spans="1:26" ht="14.25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16"/>
      <c r="M1363" s="16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</row>
    <row r="1364" spans="1:26" ht="14.25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16"/>
      <c r="M1364" s="16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</row>
    <row r="1365" spans="1:26" ht="14.25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16"/>
      <c r="M1365" s="16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</row>
    <row r="1366" spans="1:26" ht="14.25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16"/>
      <c r="M1366" s="16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</row>
    <row r="1367" spans="1:26" ht="14.25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16"/>
      <c r="M1367" s="16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</row>
    <row r="1368" spans="1:26" ht="14.25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16"/>
      <c r="M1368" s="16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</row>
    <row r="1369" spans="1:26" ht="14.25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16"/>
      <c r="M1369" s="16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</row>
    <row r="1370" spans="1:26" ht="14.25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16"/>
      <c r="M1370" s="16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</row>
    <row r="1371" spans="1:26" ht="14.25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16"/>
      <c r="M1371" s="16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</row>
    <row r="1372" spans="1:26" ht="14.25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16"/>
      <c r="M1372" s="16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</row>
    <row r="1373" spans="1:26" ht="14.25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16"/>
      <c r="M1373" s="16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</row>
    <row r="1374" spans="1:26" ht="14.25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16"/>
      <c r="M1374" s="16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</row>
    <row r="1375" spans="1:26" ht="14.25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16"/>
      <c r="M1375" s="16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</row>
    <row r="1376" spans="1:26" ht="14.25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16"/>
      <c r="M1376" s="16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</row>
    <row r="1377" spans="1:26" ht="14.25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16"/>
      <c r="M1377" s="16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</row>
    <row r="1378" spans="1:26" ht="14.25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16"/>
      <c r="M1378" s="16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</row>
    <row r="1379" spans="1:26" ht="14.25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16"/>
      <c r="M1379" s="16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</row>
    <row r="1380" spans="1:26" ht="14.25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16"/>
      <c r="M1380" s="16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</row>
    <row r="1381" spans="1:26" ht="14.25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16"/>
      <c r="M1381" s="16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</row>
    <row r="1382" spans="1:26" ht="14.25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16"/>
      <c r="M1382" s="16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</row>
    <row r="1383" spans="1:26" ht="14.25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16"/>
      <c r="M1383" s="16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</row>
    <row r="1384" spans="1:26" ht="14.25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16"/>
      <c r="M1384" s="16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</row>
    <row r="1385" spans="1:26" ht="14.25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16"/>
      <c r="M1385" s="16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</row>
    <row r="1386" spans="1:26" ht="14.25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16"/>
      <c r="M1386" s="16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</row>
    <row r="1387" spans="1:26" ht="14.25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16"/>
      <c r="M1387" s="16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</row>
    <row r="1388" spans="1:26" ht="14.25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16"/>
      <c r="M1388" s="16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</row>
    <row r="1389" spans="1:26" ht="14.25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16"/>
      <c r="M1389" s="16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</row>
    <row r="1390" spans="1:26" ht="14.25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16"/>
      <c r="M1390" s="16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</row>
    <row r="1391" spans="1:26" ht="14.25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16"/>
      <c r="M1391" s="16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</row>
    <row r="1392" spans="1:26" ht="14.25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16"/>
      <c r="M1392" s="16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</row>
    <row r="1393" spans="1:26" ht="14.25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16"/>
      <c r="M1393" s="16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</row>
    <row r="1394" spans="1:26" ht="14.25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16"/>
      <c r="M1394" s="16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</row>
    <row r="1395" spans="1:26" ht="14.25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16"/>
      <c r="M1395" s="16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</row>
    <row r="1396" spans="1:26" ht="14.25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16"/>
      <c r="M1396" s="16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</row>
    <row r="1397" spans="1:26" ht="14.25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16"/>
      <c r="M1397" s="16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</row>
    <row r="1398" spans="1:26" ht="14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16"/>
      <c r="M1398" s="16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</row>
    <row r="1399" spans="1:26" ht="14.25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16"/>
      <c r="M1399" s="16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</row>
    <row r="1400" spans="1:26" ht="14.25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16"/>
      <c r="M1400" s="16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</row>
    <row r="1401" spans="1:26" ht="14.25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16"/>
      <c r="M1401" s="16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</row>
    <row r="1402" spans="1:26" ht="14.25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16"/>
      <c r="M1402" s="16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</row>
    <row r="1403" spans="1:26" ht="14.25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16"/>
      <c r="M1403" s="16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</row>
    <row r="1404" spans="1:26" ht="14.25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16"/>
      <c r="M1404" s="16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</row>
    <row r="1405" spans="1:26" ht="14.25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16"/>
      <c r="M1405" s="16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</row>
    <row r="1406" spans="1:26" ht="14.25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16"/>
      <c r="M1406" s="16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</row>
    <row r="1407" spans="1:26" ht="14.25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16"/>
      <c r="M1407" s="16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</row>
    <row r="1408" spans="1:26" ht="14.25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16"/>
      <c r="M1408" s="16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</row>
    <row r="1409" spans="1:26" ht="14.25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16"/>
      <c r="M1409" s="16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</row>
    <row r="1410" spans="1:26" ht="14.25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16"/>
      <c r="M1410" s="16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</row>
    <row r="1411" spans="1:26" ht="14.25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16"/>
      <c r="M1411" s="16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</row>
    <row r="1412" spans="1:26" ht="14.25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16"/>
      <c r="M1412" s="16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</row>
    <row r="1413" spans="1:26" ht="14.25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16"/>
      <c r="M1413" s="16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</row>
    <row r="1414" spans="1:26" ht="14.25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16"/>
      <c r="M1414" s="16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</row>
    <row r="1415" spans="1:26" ht="14.25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16"/>
      <c r="M1415" s="16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</row>
    <row r="1416" spans="1:26" ht="14.25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16"/>
      <c r="M1416" s="16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</row>
    <row r="1417" spans="1:26" ht="14.25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16"/>
      <c r="M1417" s="16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</row>
    <row r="1418" spans="1:26" ht="14.25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16"/>
      <c r="M1418" s="16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</row>
    <row r="1419" spans="1:26" ht="14.25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16"/>
      <c r="M1419" s="16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</row>
    <row r="1420" spans="1:26" ht="14.25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16"/>
      <c r="M1420" s="16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</row>
    <row r="1421" spans="1:26" ht="14.25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16"/>
      <c r="M1421" s="16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</row>
    <row r="1422" spans="1:26" ht="14.25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16"/>
      <c r="M1422" s="16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</row>
    <row r="1423" spans="1:26" ht="14.25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16"/>
      <c r="M1423" s="16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</row>
    <row r="1424" spans="1:26" ht="14.25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16"/>
      <c r="M1424" s="16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</row>
    <row r="1425" spans="1:26" ht="14.25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16"/>
      <c r="M1425" s="16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</row>
    <row r="1426" spans="1:26" ht="14.25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16"/>
      <c r="M1426" s="16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</row>
    <row r="1427" spans="1:26" ht="14.25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16"/>
      <c r="M1427" s="16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</row>
    <row r="1428" spans="1:26" ht="14.25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16"/>
      <c r="M1428" s="16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</row>
    <row r="1429" spans="1:26" ht="14.25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16"/>
      <c r="M1429" s="16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</row>
    <row r="1430" spans="1:26" ht="14.25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16"/>
      <c r="M1430" s="16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</row>
    <row r="1431" spans="1:26" ht="14.25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16"/>
      <c r="M1431" s="16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</row>
    <row r="1432" spans="1:26" ht="14.25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16"/>
      <c r="M1432" s="16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</row>
    <row r="1433" spans="1:26" ht="14.25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16"/>
      <c r="M1433" s="16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</row>
    <row r="1434" spans="1:26" ht="14.25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16"/>
      <c r="M1434" s="16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</row>
    <row r="1435" spans="1:26" ht="14.25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16"/>
      <c r="M1435" s="16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</row>
    <row r="1436" spans="1:26" ht="14.25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16"/>
      <c r="M1436" s="16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</row>
    <row r="1437" spans="1:26" ht="14.25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16"/>
      <c r="M1437" s="16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</row>
    <row r="1438" spans="1:26" ht="14.25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16"/>
      <c r="M1438" s="16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</row>
    <row r="1439" spans="1:26" ht="14.25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16"/>
      <c r="M1439" s="16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</row>
    <row r="1440" spans="1:26" ht="14.25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16"/>
      <c r="M1440" s="16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</row>
    <row r="1441" spans="1:26" ht="14.25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16"/>
      <c r="M1441" s="16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</row>
    <row r="1442" spans="1:26" ht="14.25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16"/>
      <c r="M1442" s="16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</row>
    <row r="1443" spans="1:26" ht="14.25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16"/>
      <c r="M1443" s="16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</row>
    <row r="1444" spans="1:26" ht="14.25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16"/>
      <c r="M1444" s="16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</row>
    <row r="1445" spans="1:26" ht="14.25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16"/>
      <c r="M1445" s="16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</row>
    <row r="1446" spans="1:26" ht="14.25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16"/>
      <c r="M1446" s="16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</row>
    <row r="1447" spans="1:26" ht="14.25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16"/>
      <c r="M1447" s="16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</row>
    <row r="1448" spans="1:26" ht="14.25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16"/>
      <c r="M1448" s="16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</row>
    <row r="1449" spans="1:26" ht="14.25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16"/>
      <c r="M1449" s="16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</row>
    <row r="1450" spans="1:26" ht="14.25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16"/>
      <c r="M1450" s="16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</row>
    <row r="1451" spans="1:26" ht="14.25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16"/>
      <c r="M1451" s="16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</row>
    <row r="1452" spans="1:26" ht="14.25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16"/>
      <c r="M1452" s="16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</row>
    <row r="1453" spans="1:26" ht="14.25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16"/>
      <c r="M1453" s="16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</row>
    <row r="1454" spans="1:26" ht="14.25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16"/>
      <c r="M1454" s="16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</row>
    <row r="1455" spans="1:26" ht="14.25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16"/>
      <c r="M1455" s="16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</row>
    <row r="1456" spans="1:26" ht="14.25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16"/>
      <c r="M1456" s="16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</row>
    <row r="1457" spans="1:26" ht="14.25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16"/>
      <c r="M1457" s="16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</row>
    <row r="1458" spans="1:26" ht="14.25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16"/>
      <c r="M1458" s="16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</row>
    <row r="1459" spans="1:26" ht="14.25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16"/>
      <c r="M1459" s="16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</row>
    <row r="1460" spans="1:26" ht="14.25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16"/>
      <c r="M1460" s="16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</row>
    <row r="1461" spans="1:26" ht="14.25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16"/>
      <c r="M1461" s="16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</row>
    <row r="1462" spans="1:26" ht="14.25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16"/>
      <c r="M1462" s="16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</row>
    <row r="1463" spans="1:26" ht="14.25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16"/>
      <c r="M1463" s="16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</row>
    <row r="1464" spans="1:26" ht="14.25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16"/>
      <c r="M1464" s="16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</row>
    <row r="1465" spans="1:26" ht="14.25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16"/>
      <c r="M1465" s="16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</row>
    <row r="1466" spans="1:26" ht="14.25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16"/>
      <c r="M1466" s="16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</row>
    <row r="1467" spans="1:26" ht="14.25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16"/>
      <c r="M1467" s="16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</row>
    <row r="1468" spans="1:26" ht="14.25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16"/>
      <c r="M1468" s="16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</row>
    <row r="1469" spans="1:26" ht="14.25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16"/>
      <c r="M1469" s="16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</row>
    <row r="1470" spans="1:26" ht="14.25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16"/>
      <c r="M1470" s="16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</row>
    <row r="1471" spans="1:26" ht="14.25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16"/>
      <c r="M1471" s="16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</row>
    <row r="1472" spans="1:26" ht="14.25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16"/>
      <c r="M1472" s="16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</row>
    <row r="1473" spans="1:26" ht="14.25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16"/>
      <c r="M1473" s="16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</row>
    <row r="1474" spans="1:26" ht="14.25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16"/>
      <c r="M1474" s="16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</row>
    <row r="1475" spans="1:26" ht="14.25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16"/>
      <c r="M1475" s="16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</row>
    <row r="1476" spans="1:26" ht="14.25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16"/>
      <c r="M1476" s="16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</row>
    <row r="1477" spans="1:26" ht="14.25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16"/>
      <c r="M1477" s="16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</row>
    <row r="1478" spans="1:26" ht="14.25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16"/>
      <c r="M1478" s="16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</row>
    <row r="1479" spans="1:26" ht="14.25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16"/>
      <c r="M1479" s="16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</row>
    <row r="1480" spans="1:26" ht="14.25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16"/>
      <c r="M1480" s="16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</row>
    <row r="1481" spans="1:26" ht="14.25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16"/>
      <c r="M1481" s="16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</row>
    <row r="1482" spans="1:26" ht="14.25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16"/>
      <c r="M1482" s="16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</row>
    <row r="1483" spans="1:26" ht="14.25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16"/>
      <c r="M1483" s="16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</row>
    <row r="1484" spans="1:26" ht="14.25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16"/>
      <c r="M1484" s="16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</row>
    <row r="1485" spans="1:26" ht="14.25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16"/>
      <c r="M1485" s="16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</row>
    <row r="1486" spans="1:26" ht="14.25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16"/>
      <c r="M1486" s="16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</row>
    <row r="1487" spans="1:26" ht="14.25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16"/>
      <c r="M1487" s="16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</row>
    <row r="1488" spans="1:26" ht="14.25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16"/>
      <c r="M1488" s="16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</row>
    <row r="1489" spans="1:26" ht="14.25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16"/>
      <c r="M1489" s="16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</row>
    <row r="1490" spans="1:26" ht="14.25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16"/>
      <c r="M1490" s="16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</row>
    <row r="1491" spans="1:26" ht="14.25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16"/>
      <c r="M1491" s="16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</row>
    <row r="1492" spans="1:26" ht="14.25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16"/>
      <c r="M1492" s="16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</row>
    <row r="1493" spans="1:26" ht="14.25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16"/>
      <c r="M1493" s="16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</row>
    <row r="1494" spans="1:26" ht="14.25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16"/>
      <c r="M1494" s="16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</row>
    <row r="1495" spans="1:26" ht="14.25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16"/>
      <c r="M1495" s="16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</row>
    <row r="1496" spans="1:26" ht="14.25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16"/>
      <c r="M1496" s="16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</row>
    <row r="1497" spans="1:26" ht="14.25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16"/>
      <c r="M1497" s="16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</row>
    <row r="1498" spans="1:26" ht="14.25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16"/>
      <c r="M1498" s="16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</row>
    <row r="1499" spans="1:26" ht="14.25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16"/>
      <c r="M1499" s="16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</row>
    <row r="1500" spans="1:26" ht="14.25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16"/>
      <c r="M1500" s="16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</row>
    <row r="1501" spans="1:26" ht="14.25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16"/>
      <c r="M1501" s="16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</row>
    <row r="1502" spans="1:26" ht="14.25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16"/>
      <c r="M1502" s="16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</row>
    <row r="1503" spans="1:26" ht="14.25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16"/>
      <c r="M1503" s="16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</row>
    <row r="1504" spans="1:26" ht="14.25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16"/>
      <c r="M1504" s="16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</row>
    <row r="1505" spans="1:26" ht="14.25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16"/>
      <c r="M1505" s="16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</row>
    <row r="1506" spans="1:26" ht="14.25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16"/>
      <c r="M1506" s="16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</row>
    <row r="1507" spans="1:26" ht="14.25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16"/>
      <c r="M1507" s="16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</row>
    <row r="1508" spans="1:26" ht="14.25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16"/>
      <c r="M1508" s="16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</row>
    <row r="1509" spans="1:26" ht="14.25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16"/>
      <c r="M1509" s="16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</row>
    <row r="1510" spans="1:26" ht="14.25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16"/>
      <c r="M1510" s="16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</row>
    <row r="1511" spans="1:26" ht="14.25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16"/>
      <c r="M1511" s="16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</row>
    <row r="1512" spans="1:26" ht="14.25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16"/>
      <c r="M1512" s="16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</row>
    <row r="1513" spans="1:26" ht="14.25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16"/>
      <c r="M1513" s="16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</row>
    <row r="1514" spans="1:26" ht="14.25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16"/>
      <c r="M1514" s="16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</row>
    <row r="1515" spans="1:26" ht="14.25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16"/>
      <c r="M1515" s="16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</row>
    <row r="1516" spans="1:26" ht="14.25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16"/>
      <c r="M1516" s="16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</row>
    <row r="1517" spans="1:26" ht="14.25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16"/>
      <c r="M1517" s="16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</row>
    <row r="1518" spans="1:26" ht="14.25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16"/>
      <c r="M1518" s="16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</row>
    <row r="1519" spans="1:26" ht="14.25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16"/>
      <c r="M1519" s="16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</row>
    <row r="1520" spans="1:26" ht="14.25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16"/>
      <c r="M1520" s="16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</row>
    <row r="1521" spans="1:26" ht="14.25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16"/>
      <c r="M1521" s="16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</row>
    <row r="1522" spans="1:26" ht="14.25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16"/>
      <c r="M1522" s="16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</row>
    <row r="1523" spans="1:26" ht="14.25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16"/>
      <c r="M1523" s="16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</row>
    <row r="1524" spans="1:26" ht="14.25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16"/>
      <c r="M1524" s="16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</row>
    <row r="1525" spans="1:26" ht="14.25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16"/>
      <c r="M1525" s="16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</row>
    <row r="1526" spans="1:26" ht="14.25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16"/>
      <c r="M1526" s="16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</row>
    <row r="1527" spans="1:26" ht="14.25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16"/>
      <c r="M1527" s="16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</row>
    <row r="1528" spans="1:26" ht="14.25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16"/>
      <c r="M1528" s="16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</row>
    <row r="1529" spans="1:26" ht="14.25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16"/>
      <c r="M1529" s="16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</row>
    <row r="1530" spans="1:26" ht="14.25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16"/>
      <c r="M1530" s="16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</row>
    <row r="1531" spans="1:26" ht="14.25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16"/>
      <c r="M1531" s="16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</row>
    <row r="1532" spans="1:26" ht="14.25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16"/>
      <c r="M1532" s="16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</row>
    <row r="1533" spans="1:26" ht="14.25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16"/>
      <c r="M1533" s="16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</row>
    <row r="1534" spans="1:26" ht="14.25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16"/>
      <c r="M1534" s="16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</row>
    <row r="1535" spans="1:26" ht="14.25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16"/>
      <c r="M1535" s="16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</row>
    <row r="1536" spans="1:26" ht="14.25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16"/>
      <c r="M1536" s="16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</row>
    <row r="1537" spans="1:26" ht="14.25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16"/>
      <c r="M1537" s="16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</row>
    <row r="1538" spans="1:26" ht="14.25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16"/>
      <c r="M1538" s="16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</row>
    <row r="1539" spans="1:26" ht="14.25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16"/>
      <c r="M1539" s="16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</row>
    <row r="1540" spans="1:26" ht="14.25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16"/>
      <c r="M1540" s="16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</row>
    <row r="1541" spans="1:26" ht="14.25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16"/>
      <c r="M1541" s="16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</row>
    <row r="1542" spans="1:26" ht="14.25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16"/>
      <c r="M1542" s="16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</row>
    <row r="1543" spans="1:26" ht="14.25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16"/>
      <c r="M1543" s="16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</row>
    <row r="1544" spans="1:26" ht="14.25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16"/>
      <c r="M1544" s="16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</row>
    <row r="1545" spans="1:26" ht="14.25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16"/>
      <c r="M1545" s="16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</row>
    <row r="1546" spans="1:26" ht="14.25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16"/>
      <c r="M1546" s="16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</row>
    <row r="1547" spans="1:26" ht="14.25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16"/>
      <c r="M1547" s="16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</row>
    <row r="1548" spans="1:26" ht="14.25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16"/>
      <c r="M1548" s="16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</row>
    <row r="1549" spans="1:26" ht="14.25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16"/>
      <c r="M1549" s="16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</row>
    <row r="1550" spans="1:26" ht="14.25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16"/>
      <c r="M1550" s="16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</row>
    <row r="1551" spans="1:26" ht="14.25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16"/>
      <c r="M1551" s="16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</row>
    <row r="1552" spans="1:26" ht="14.25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16"/>
      <c r="M1552" s="16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</row>
    <row r="1553" spans="1:26" ht="14.25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16"/>
      <c r="M1553" s="16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</row>
    <row r="1554" spans="1:26" ht="14.25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16"/>
      <c r="M1554" s="16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</row>
    <row r="1555" spans="1:26" ht="14.25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16"/>
      <c r="M1555" s="16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</row>
    <row r="1556" spans="1:26" ht="14.25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16"/>
      <c r="M1556" s="16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</row>
    <row r="1557" spans="1:26" ht="14.25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16"/>
      <c r="M1557" s="16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</row>
    <row r="1558" spans="1:26" ht="14.25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16"/>
      <c r="M1558" s="16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</row>
    <row r="1559" spans="1:26" ht="14.25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16"/>
      <c r="M1559" s="16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</row>
    <row r="1560" spans="1:26" ht="14.25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16"/>
      <c r="M1560" s="16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</row>
    <row r="1561" spans="1:26" ht="14.25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16"/>
      <c r="M1561" s="16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</row>
    <row r="1562" spans="1:26" ht="14.25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16"/>
      <c r="M1562" s="16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</row>
    <row r="1563" spans="1:26" ht="14.25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16"/>
      <c r="M1563" s="16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</row>
    <row r="1564" spans="1:26" ht="14.25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16"/>
      <c r="M1564" s="16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</row>
    <row r="1565" spans="1:26" ht="14.25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16"/>
      <c r="M1565" s="16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</row>
    <row r="1566" spans="1:26" ht="14.25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16"/>
      <c r="M1566" s="16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</row>
    <row r="1567" spans="1:26" ht="14.25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16"/>
      <c r="M1567" s="16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</row>
    <row r="1568" spans="1:26" ht="14.25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16"/>
      <c r="M1568" s="16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</row>
    <row r="1569" spans="1:26" ht="14.25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16"/>
      <c r="M1569" s="16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</row>
    <row r="1570" spans="1:26" ht="14.25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16"/>
      <c r="M1570" s="16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</row>
    <row r="1571" spans="1:26" ht="14.25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16"/>
      <c r="M1571" s="16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</row>
    <row r="1572" spans="1:26" ht="14.25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16"/>
      <c r="M1572" s="16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</row>
    <row r="1573" spans="1:26" ht="14.25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16"/>
      <c r="M1573" s="16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</row>
    <row r="1574" spans="1:26" ht="14.25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16"/>
      <c r="M1574" s="16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</row>
    <row r="1575" spans="1:26" ht="14.25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16"/>
      <c r="M1575" s="16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</row>
    <row r="1576" spans="1:26" ht="14.25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16"/>
      <c r="M1576" s="16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</row>
    <row r="1577" spans="1:26" ht="14.25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16"/>
      <c r="M1577" s="16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</row>
    <row r="1578" spans="1:26" ht="14.25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16"/>
      <c r="M1578" s="16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</row>
    <row r="1579" spans="1:26" ht="14.25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16"/>
      <c r="M1579" s="16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</row>
    <row r="1580" spans="1:26" ht="14.25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16"/>
      <c r="M1580" s="16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</row>
    <row r="1581" spans="1:26" ht="14.25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16"/>
      <c r="M1581" s="16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</row>
    <row r="1582" spans="1:26" ht="14.25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16"/>
      <c r="M1582" s="16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</row>
    <row r="1583" spans="1:26" ht="14.25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16"/>
      <c r="M1583" s="16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</row>
    <row r="1584" spans="1:26" ht="14.25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16"/>
      <c r="M1584" s="16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</row>
    <row r="1585" spans="1:26" ht="14.25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16"/>
      <c r="M1585" s="16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</row>
    <row r="1586" spans="1:26" ht="14.25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16"/>
      <c r="M1586" s="16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</row>
    <row r="1587" spans="1:26" ht="14.25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16"/>
      <c r="M1587" s="16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</row>
    <row r="1588" spans="1:26" ht="14.25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16"/>
      <c r="M1588" s="16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</row>
    <row r="1589" spans="1:26" ht="14.25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16"/>
      <c r="M1589" s="16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</row>
    <row r="1590" spans="1:26" ht="14.25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16"/>
      <c r="M1590" s="16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</row>
    <row r="1591" spans="1:26" ht="14.25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16"/>
      <c r="M1591" s="16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</row>
    <row r="1592" spans="1:26" ht="14.25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16"/>
      <c r="M1592" s="16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</row>
    <row r="1593" spans="1:26" ht="14.25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16"/>
      <c r="M1593" s="16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</row>
    <row r="1594" spans="1:26" ht="14.25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16"/>
      <c r="M1594" s="16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</row>
    <row r="1595" spans="1:26" ht="14.25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16"/>
      <c r="M1595" s="16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</row>
    <row r="1596" spans="1:26" ht="14.25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16"/>
      <c r="M1596" s="16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</row>
    <row r="1597" spans="1:26" ht="14.25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16"/>
      <c r="M1597" s="16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</row>
    <row r="1598" spans="1:26" ht="14.25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16"/>
      <c r="M1598" s="16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</row>
    <row r="1599" spans="1:26" ht="14.25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16"/>
      <c r="M1599" s="16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</row>
    <row r="1600" spans="1:26" ht="14.25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16"/>
      <c r="M1600" s="16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</row>
    <row r="1601" spans="1:26" ht="14.25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16"/>
      <c r="M1601" s="16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</row>
    <row r="1602" spans="1:26" ht="14.25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16"/>
      <c r="M1602" s="16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</row>
    <row r="1603" spans="1:26" ht="14.25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16"/>
      <c r="M1603" s="16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</row>
    <row r="1604" spans="1:26" ht="14.25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16"/>
      <c r="M1604" s="16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</row>
    <row r="1605" spans="1:26" ht="14.25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16"/>
      <c r="M1605" s="16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</row>
    <row r="1606" spans="1:26" ht="14.25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16"/>
      <c r="M1606" s="16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</row>
    <row r="1607" spans="1:26" ht="14.25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16"/>
      <c r="M1607" s="16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</row>
    <row r="1608" spans="1:26" ht="14.25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16"/>
      <c r="M1608" s="16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</row>
    <row r="1609" spans="1:26" ht="14.25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16"/>
      <c r="M1609" s="16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</row>
    <row r="1610" spans="1:26" ht="14.25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16"/>
      <c r="M1610" s="16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</row>
    <row r="1611" spans="1:26" ht="14.25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16"/>
      <c r="M1611" s="16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</row>
    <row r="1612" spans="1:26" ht="14.25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16"/>
      <c r="M1612" s="16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</row>
    <row r="1613" spans="1:26" ht="14.25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16"/>
      <c r="M1613" s="16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</row>
    <row r="1614" spans="1:26" ht="14.25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16"/>
      <c r="M1614" s="16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</row>
    <row r="1615" spans="1:26" ht="14.25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16"/>
      <c r="M1615" s="16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</row>
    <row r="1616" spans="1:26" ht="14.25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16"/>
      <c r="M1616" s="16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</row>
    <row r="1617" spans="1:26" ht="14.25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16"/>
      <c r="M1617" s="16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</row>
    <row r="1618" spans="1:26" ht="14.25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16"/>
      <c r="M1618" s="16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</row>
    <row r="1619" spans="1:26" ht="14.25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16"/>
      <c r="M1619" s="16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</row>
    <row r="1620" spans="1:26" ht="14.25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16"/>
      <c r="M1620" s="16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</row>
    <row r="1621" spans="1:26" ht="14.25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16"/>
      <c r="M1621" s="16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</row>
    <row r="1622" spans="1:26" ht="14.25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16"/>
      <c r="M1622" s="16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</row>
    <row r="1623" spans="1:26" ht="14.25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16"/>
      <c r="M1623" s="16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</row>
    <row r="1624" spans="1:26" ht="14.25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16"/>
      <c r="M1624" s="16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</row>
    <row r="1625" spans="1:26" ht="14.25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16"/>
      <c r="M1625" s="16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</row>
    <row r="1626" spans="1:26" ht="14.25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16"/>
      <c r="M1626" s="16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</row>
    <row r="1627" spans="1:26" ht="14.25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16"/>
      <c r="M1627" s="16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</row>
    <row r="1628" spans="1:26" ht="14.25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16"/>
      <c r="M1628" s="16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</row>
    <row r="1629" spans="1:26" ht="14.25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16"/>
      <c r="M1629" s="16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</row>
    <row r="1630" spans="1:26" ht="14.25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16"/>
      <c r="M1630" s="16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</row>
    <row r="1631" spans="1:26" ht="14.25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16"/>
      <c r="M1631" s="16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</row>
    <row r="1632" spans="1:26" ht="14.25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16"/>
      <c r="M1632" s="16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</row>
    <row r="1633" spans="1:26" ht="14.25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16"/>
      <c r="M1633" s="16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</row>
    <row r="1634" spans="1:26" ht="14.25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16"/>
      <c r="M1634" s="16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</row>
    <row r="1635" spans="1:26" ht="14.25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16"/>
      <c r="M1635" s="16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</row>
    <row r="1636" spans="1:26" ht="14.25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16"/>
      <c r="M1636" s="16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</row>
    <row r="1637" spans="1:26" ht="14.25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16"/>
      <c r="M1637" s="16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</row>
    <row r="1638" spans="1:26" ht="14.25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16"/>
      <c r="M1638" s="16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</row>
    <row r="1639" spans="1:26" ht="14.25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16"/>
      <c r="M1639" s="16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</row>
    <row r="1640" spans="1:26" ht="14.25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16"/>
      <c r="M1640" s="16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</row>
    <row r="1641" spans="1:26" ht="14.25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16"/>
      <c r="M1641" s="16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</row>
    <row r="1642" spans="1:26" ht="14.25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16"/>
      <c r="M1642" s="16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</row>
    <row r="1643" spans="1:26" ht="14.25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16"/>
      <c r="M1643" s="16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</row>
    <row r="1644" spans="1:26" ht="14.25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16"/>
      <c r="M1644" s="16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</row>
    <row r="1645" spans="1:26" ht="14.25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16"/>
      <c r="M1645" s="16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</row>
    <row r="1646" spans="1:26" ht="14.25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16"/>
      <c r="M1646" s="16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</row>
    <row r="1647" spans="1:26" ht="14.25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16"/>
      <c r="M1647" s="16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</row>
    <row r="1648" spans="1:26" ht="14.25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16"/>
      <c r="M1648" s="16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</row>
    <row r="1649" spans="1:26" ht="14.25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16"/>
      <c r="M1649" s="16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</row>
    <row r="1650" spans="1:26" ht="14.25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16"/>
      <c r="M1650" s="16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</row>
    <row r="1651" spans="1:26" ht="14.25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16"/>
      <c r="M1651" s="16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</row>
    <row r="1652" spans="1:26" ht="14.25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16"/>
      <c r="M1652" s="16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</row>
    <row r="1653" spans="1:26" ht="14.25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16"/>
      <c r="M1653" s="16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</row>
    <row r="1654" spans="1:26" ht="14.25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16"/>
      <c r="M1654" s="16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</row>
    <row r="1655" spans="1:26" ht="14.25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16"/>
      <c r="M1655" s="16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</row>
    <row r="1656" spans="1:26" ht="14.25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16"/>
      <c r="M1656" s="16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</row>
    <row r="1657" spans="1:26" ht="14.25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16"/>
      <c r="M1657" s="16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</row>
    <row r="1658" spans="1:26" ht="14.25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16"/>
      <c r="M1658" s="16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</row>
    <row r="1659" spans="1:26" ht="14.25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16"/>
      <c r="M1659" s="16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</row>
    <row r="1660" spans="1:26" ht="14.25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16"/>
      <c r="M1660" s="16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</row>
    <row r="1661" spans="1:26" ht="14.25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16"/>
      <c r="M1661" s="16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</row>
    <row r="1662" spans="1:26" ht="14.25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16"/>
      <c r="M1662" s="16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</row>
    <row r="1663" spans="1:26" ht="14.25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16"/>
      <c r="M1663" s="16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</row>
    <row r="1664" spans="1:26" ht="14.25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16"/>
      <c r="M1664" s="16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</row>
    <row r="1665" spans="1:26" ht="14.25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16"/>
      <c r="M1665" s="16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</row>
    <row r="1666" spans="1:26" ht="14.25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16"/>
      <c r="M1666" s="16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</row>
    <row r="1667" spans="1:26" ht="14.25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16"/>
      <c r="M1667" s="16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</row>
    <row r="1668" spans="1:26" ht="14.25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16"/>
      <c r="M1668" s="16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</row>
    <row r="1669" spans="1:26" ht="14.25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16"/>
      <c r="M1669" s="16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</row>
    <row r="1670" spans="1:26" ht="14.25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16"/>
      <c r="M1670" s="16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</row>
    <row r="1671" spans="1:26" ht="14.25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16"/>
      <c r="M1671" s="16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</row>
    <row r="1672" spans="1:26" ht="14.25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16"/>
      <c r="M1672" s="16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</row>
    <row r="1673" spans="1:26" ht="14.25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16"/>
      <c r="M1673" s="16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</row>
    <row r="1674" spans="1:26" ht="14.25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16"/>
      <c r="M1674" s="16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</row>
    <row r="1675" spans="1:26" ht="14.25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16"/>
      <c r="M1675" s="16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</row>
    <row r="1676" spans="1:26" ht="14.25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16"/>
      <c r="M1676" s="16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</row>
    <row r="1677" spans="1:26" ht="14.25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16"/>
      <c r="M1677" s="16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</row>
    <row r="1678" spans="1:26" ht="14.25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16"/>
      <c r="M1678" s="16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</row>
    <row r="1679" spans="1:26" ht="14.25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16"/>
      <c r="M1679" s="16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</row>
    <row r="1680" spans="1:26" ht="14.25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16"/>
      <c r="M1680" s="16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</row>
    <row r="1681" spans="1:26" ht="14.25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16"/>
      <c r="M1681" s="16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</row>
    <row r="1682" spans="1:26" ht="14.25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16"/>
      <c r="M1682" s="16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</row>
    <row r="1683" spans="1:26" ht="14.25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16"/>
      <c r="M1683" s="16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</row>
    <row r="1684" spans="1:26" ht="14.25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16"/>
      <c r="M1684" s="16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</row>
    <row r="1685" spans="1:26" ht="14.25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16"/>
      <c r="M1685" s="16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</row>
    <row r="1686" spans="1:26" ht="14.25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16"/>
      <c r="M1686" s="16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</row>
    <row r="1687" spans="1:26" ht="14.25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16"/>
      <c r="M1687" s="16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</row>
    <row r="1688" spans="1:26" ht="14.25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16"/>
      <c r="M1688" s="16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</row>
    <row r="1689" spans="1:26" ht="14.25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16"/>
      <c r="M1689" s="16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</row>
    <row r="1690" spans="1:26" ht="14.25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16"/>
      <c r="M1690" s="16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</row>
    <row r="1691" spans="1:26" ht="14.25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16"/>
      <c r="M1691" s="16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</row>
    <row r="1692" spans="1:26" ht="14.25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16"/>
      <c r="M1692" s="16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</row>
    <row r="1693" spans="1:26" ht="14.25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16"/>
      <c r="M1693" s="16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</row>
    <row r="1694" spans="1:26" ht="14.25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16"/>
      <c r="M1694" s="16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</row>
    <row r="1695" spans="1:26" ht="14.25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16"/>
      <c r="M1695" s="16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</row>
    <row r="1696" spans="1:26" ht="14.25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16"/>
      <c r="M1696" s="16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</row>
    <row r="1697" spans="1:26" ht="14.25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16"/>
      <c r="M1697" s="16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</row>
    <row r="1698" spans="1:26" ht="14.25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16"/>
      <c r="M1698" s="16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</row>
    <row r="1699" spans="1:26" ht="14.25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16"/>
      <c r="M1699" s="16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</row>
    <row r="1700" spans="1:26" ht="14.25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16"/>
      <c r="M1700" s="16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</row>
    <row r="1701" spans="1:26" ht="14.25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16"/>
      <c r="M1701" s="16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</row>
    <row r="1702" spans="1:26" ht="14.25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16"/>
      <c r="M1702" s="16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</row>
    <row r="1703" spans="1:26" ht="14.25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16"/>
      <c r="M1703" s="16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</row>
    <row r="1704" spans="1:26" ht="14.25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16"/>
      <c r="M1704" s="16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</row>
    <row r="1705" spans="1:26" ht="14.25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16"/>
      <c r="M1705" s="16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</row>
    <row r="1706" spans="1:26" ht="14.25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16"/>
      <c r="M1706" s="16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</row>
    <row r="1707" spans="1:26" ht="14.25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16"/>
      <c r="M1707" s="16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</row>
    <row r="1708" spans="1:26" ht="14.25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16"/>
      <c r="M1708" s="16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</row>
    <row r="1709" spans="1:26" ht="14.25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16"/>
      <c r="M1709" s="16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</row>
    <row r="1710" spans="1:26" ht="14.25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16"/>
      <c r="M1710" s="16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</row>
    <row r="1711" spans="1:26" ht="14.25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16"/>
      <c r="M1711" s="16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</row>
    <row r="1712" spans="1:26" ht="14.25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16"/>
      <c r="M1712" s="16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</row>
    <row r="1713" spans="1:26" ht="14.25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16"/>
      <c r="M1713" s="16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</row>
    <row r="1714" spans="1:26" ht="14.25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16"/>
      <c r="M1714" s="16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</row>
    <row r="1715" spans="1:26" ht="14.25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16"/>
      <c r="M1715" s="16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</row>
    <row r="1716" spans="1:26" ht="14.25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16"/>
      <c r="M1716" s="16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</row>
    <row r="1717" spans="1:26" ht="14.25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16"/>
      <c r="M1717" s="16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</row>
    <row r="1718" spans="1:26" ht="14.25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16"/>
      <c r="M1718" s="16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</row>
    <row r="1719" spans="1:26" ht="14.25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16"/>
      <c r="M1719" s="16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</row>
    <row r="1720" spans="1:26" ht="14.25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16"/>
      <c r="M1720" s="16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</row>
    <row r="1721" spans="1:26" ht="14.25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16"/>
      <c r="M1721" s="16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</row>
    <row r="1722" spans="1:26" ht="14.25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16"/>
      <c r="M1722" s="16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</row>
    <row r="1723" spans="1:26" ht="14.25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16"/>
      <c r="M1723" s="16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</row>
    <row r="1724" spans="1:26" ht="14.25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16"/>
      <c r="M1724" s="16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</row>
    <row r="1725" spans="1:26" ht="14.25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16"/>
      <c r="M1725" s="16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</row>
    <row r="1726" spans="1:26" ht="14.25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16"/>
      <c r="M1726" s="16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</row>
    <row r="1727" spans="1:26" ht="14.25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16"/>
      <c r="M1727" s="16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</row>
    <row r="1728" spans="1:26" ht="14.25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16"/>
      <c r="M1728" s="16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</row>
    <row r="1729" spans="1:26" ht="14.25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16"/>
      <c r="M1729" s="16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</row>
    <row r="1730" spans="1:26" ht="14.25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16"/>
      <c r="M1730" s="16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</row>
    <row r="1731" spans="1:26" ht="14.25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16"/>
      <c r="M1731" s="16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</row>
    <row r="1732" spans="1:26" ht="14.25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16"/>
      <c r="M1732" s="16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</row>
    <row r="1733" spans="1:26" ht="14.25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16"/>
      <c r="M1733" s="16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</row>
    <row r="1734" spans="1:26" ht="14.25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16"/>
      <c r="M1734" s="16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</row>
    <row r="1735" spans="1:26" ht="14.25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16"/>
      <c r="M1735" s="16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</row>
    <row r="1736" spans="1:26" ht="14.25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16"/>
      <c r="M1736" s="16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</row>
    <row r="1737" spans="1:26" ht="14.25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16"/>
      <c r="M1737" s="16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</row>
    <row r="1738" spans="1:26" ht="14.25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16"/>
      <c r="M1738" s="16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</row>
    <row r="1739" spans="1:26" ht="14.25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16"/>
      <c r="M1739" s="16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</row>
    <row r="1740" spans="1:26" ht="14.25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16"/>
      <c r="M1740" s="16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</row>
    <row r="1741" spans="1:26" ht="14.25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16"/>
      <c r="M1741" s="16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</row>
    <row r="1742" spans="1:26" ht="14.25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16"/>
      <c r="M1742" s="16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</row>
    <row r="1743" spans="1:26" ht="14.25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16"/>
      <c r="M1743" s="16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</row>
    <row r="1744" spans="1:26" ht="14.25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16"/>
      <c r="M1744" s="16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</row>
    <row r="1745" spans="1:26" ht="14.25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16"/>
      <c r="M1745" s="16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</row>
    <row r="1746" spans="1:26" ht="14.25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16"/>
      <c r="M1746" s="16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</row>
    <row r="1747" spans="1:26" ht="14.25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16"/>
      <c r="M1747" s="16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</row>
    <row r="1748" spans="1:26" ht="14.25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16"/>
      <c r="M1748" s="16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</row>
    <row r="1749" spans="1:26" ht="14.25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16"/>
      <c r="M1749" s="16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</row>
    <row r="1750" spans="1:26" ht="14.25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16"/>
      <c r="M1750" s="16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</row>
    <row r="1751" spans="1:26" ht="14.25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16"/>
      <c r="M1751" s="16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</row>
    <row r="1752" spans="1:26" ht="14.25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16"/>
      <c r="M1752" s="16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</row>
    <row r="1753" spans="1:26" ht="14.25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16"/>
      <c r="M1753" s="16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</row>
    <row r="1754" spans="1:26" ht="14.25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16"/>
      <c r="M1754" s="16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</row>
    <row r="1755" spans="1:26" ht="14.25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16"/>
      <c r="M1755" s="16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</row>
    <row r="1756" spans="1:26" ht="14.25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16"/>
      <c r="M1756" s="16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</row>
    <row r="1757" spans="1:26" ht="14.25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16"/>
      <c r="M1757" s="16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</row>
    <row r="1758" spans="1:26" ht="14.25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16"/>
      <c r="M1758" s="16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</row>
    <row r="1759" spans="1:26" ht="14.25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16"/>
      <c r="M1759" s="16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</row>
    <row r="1760" spans="1:26" ht="14.25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16"/>
      <c r="M1760" s="16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</row>
    <row r="1761" spans="1:26" ht="14.25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16"/>
      <c r="M1761" s="16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</row>
    <row r="1762" spans="1:26" ht="14.25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16"/>
      <c r="M1762" s="16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</row>
    <row r="1763" spans="1:26" ht="14.25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16"/>
      <c r="M1763" s="16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</row>
    <row r="1764" spans="1:26" ht="14.25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16"/>
      <c r="M1764" s="16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</row>
    <row r="1765" spans="1:26" ht="14.25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16"/>
      <c r="M1765" s="16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</row>
    <row r="1766" spans="1:26" ht="14.25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16"/>
      <c r="M1766" s="16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</row>
    <row r="1767" spans="1:26" ht="14.25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16"/>
      <c r="M1767" s="16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</row>
    <row r="1768" spans="1:26" ht="14.25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16"/>
      <c r="M1768" s="16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</row>
    <row r="1769" spans="1:26" ht="14.25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16"/>
      <c r="M1769" s="16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</row>
    <row r="1770" spans="1:26" ht="14.25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16"/>
      <c r="M1770" s="16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</row>
    <row r="1771" spans="1:26" ht="14.25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16"/>
      <c r="M1771" s="16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</row>
    <row r="1772" spans="1:26" ht="14.25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16"/>
      <c r="M1772" s="16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</row>
    <row r="1773" spans="1:26" ht="14.25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16"/>
      <c r="M1773" s="16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</row>
    <row r="1774" spans="1:26" ht="14.25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16"/>
      <c r="M1774" s="16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</row>
    <row r="1775" spans="1:26" ht="14.25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16"/>
      <c r="M1775" s="16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</row>
    <row r="1776" spans="1:26" ht="14.25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16"/>
      <c r="M1776" s="16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</row>
    <row r="1777" spans="1:26" ht="14.25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16"/>
      <c r="M1777" s="16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</row>
    <row r="1778" spans="1:26" ht="14.25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16"/>
      <c r="M1778" s="16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</row>
    <row r="1779" spans="1:26" ht="14.25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16"/>
      <c r="M1779" s="16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</row>
    <row r="1780" spans="1:26" ht="14.25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16"/>
      <c r="M1780" s="16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</row>
    <row r="1781" spans="1:26" ht="14.25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16"/>
      <c r="M1781" s="16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</row>
    <row r="1782" spans="1:26" ht="14.25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16"/>
      <c r="M1782" s="16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</row>
    <row r="1783" spans="1:26" ht="14.25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16"/>
      <c r="M1783" s="16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</row>
    <row r="1784" spans="1:26" ht="14.25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16"/>
      <c r="M1784" s="16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</row>
    <row r="1785" spans="1:26" ht="14.25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16"/>
      <c r="M1785" s="16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</row>
    <row r="1786" spans="1:26" ht="14.25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16"/>
      <c r="M1786" s="16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</row>
    <row r="1787" spans="1:26" ht="14.25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16"/>
      <c r="M1787" s="16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</row>
    <row r="1788" spans="1:26" ht="14.25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16"/>
      <c r="M1788" s="16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</row>
    <row r="1789" spans="1:26" ht="14.25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16"/>
      <c r="M1789" s="16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</row>
    <row r="1790" spans="1:26" ht="14.25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16"/>
      <c r="M1790" s="16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</row>
    <row r="1791" spans="1:26" ht="14.25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16"/>
      <c r="M1791" s="16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</row>
    <row r="1792" spans="1:26" ht="14.25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16"/>
      <c r="M1792" s="16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</row>
    <row r="1793" spans="1:26" ht="14.25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16"/>
      <c r="M1793" s="16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</row>
    <row r="1794" spans="1:26" ht="14.25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16"/>
      <c r="M1794" s="16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</row>
    <row r="1795" spans="1:26" ht="14.25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16"/>
      <c r="M1795" s="16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</row>
    <row r="1796" spans="1:26" ht="14.25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16"/>
      <c r="M1796" s="16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</row>
    <row r="1797" spans="1:26" ht="14.25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16"/>
      <c r="M1797" s="16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</row>
    <row r="1798" spans="1:26" ht="14.25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16"/>
      <c r="M1798" s="16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</row>
    <row r="1799" spans="1:26" ht="14.25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16"/>
      <c r="M1799" s="16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</row>
    <row r="1800" spans="1:26" ht="14.25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16"/>
      <c r="M1800" s="16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</row>
    <row r="1801" spans="1:26" ht="14.25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16"/>
      <c r="M1801" s="16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</row>
    <row r="1802" spans="1:26" ht="14.25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16"/>
      <c r="M1802" s="16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</row>
    <row r="1803" spans="1:26" ht="14.25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16"/>
      <c r="M1803" s="16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</row>
    <row r="1804" spans="1:26" ht="14.25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16"/>
      <c r="M1804" s="16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</row>
    <row r="1805" spans="1:26" ht="14.25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16"/>
      <c r="M1805" s="16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</row>
    <row r="1806" spans="1:26" ht="14.25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16"/>
      <c r="M1806" s="16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</row>
    <row r="1807" spans="1:26" ht="14.25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16"/>
      <c r="M1807" s="16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</row>
    <row r="1808" spans="1:26" ht="14.25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16"/>
      <c r="M1808" s="16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</row>
    <row r="1809" spans="1:26" ht="14.25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16"/>
      <c r="M1809" s="16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</row>
    <row r="1810" spans="1:26" ht="14.25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16"/>
      <c r="M1810" s="16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</row>
    <row r="1811" spans="1:26" ht="14.25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16"/>
      <c r="M1811" s="16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</row>
    <row r="1812" spans="1:26" ht="14.25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16"/>
      <c r="M1812" s="16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</row>
    <row r="1813" spans="1:26" ht="14.25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16"/>
      <c r="M1813" s="16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</row>
    <row r="1814" spans="1:26" ht="14.25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16"/>
      <c r="M1814" s="16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</row>
    <row r="1815" spans="1:26" ht="14.25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16"/>
      <c r="M1815" s="16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</row>
    <row r="1816" spans="1:26" ht="14.25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16"/>
      <c r="M1816" s="16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</row>
    <row r="1817" spans="1:26" ht="14.25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16"/>
      <c r="M1817" s="16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</row>
    <row r="1818" spans="1:26" ht="14.25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16"/>
      <c r="M1818" s="16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</row>
    <row r="1819" spans="1:26" ht="14.25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16"/>
      <c r="M1819" s="16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</row>
    <row r="1820" spans="1:26" ht="14.25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16"/>
      <c r="M1820" s="16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</row>
    <row r="1821" spans="1:26" ht="14.25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16"/>
      <c r="M1821" s="16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</row>
    <row r="1822" spans="1:26" ht="14.25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16"/>
      <c r="M1822" s="16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</row>
    <row r="1823" spans="1:26" ht="14.25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16"/>
      <c r="M1823" s="16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</row>
    <row r="1824" spans="1:26" ht="14.25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16"/>
      <c r="M1824" s="16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</row>
    <row r="1825" spans="1:26" ht="14.25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16"/>
      <c r="M1825" s="16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</row>
    <row r="1826" spans="1:26" ht="14.25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16"/>
      <c r="M1826" s="16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</row>
    <row r="1827" spans="1:26" ht="14.25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16"/>
      <c r="M1827" s="16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</row>
    <row r="1828" spans="1:26" ht="14.25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16"/>
      <c r="M1828" s="16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</row>
    <row r="1829" spans="1:26" ht="14.25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16"/>
      <c r="M1829" s="16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</row>
    <row r="1830" spans="1:26" ht="14.25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16"/>
      <c r="M1830" s="16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</row>
    <row r="1831" spans="1:26" ht="14.25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16"/>
      <c r="M1831" s="16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</row>
    <row r="1832" spans="1:26" ht="14.25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16"/>
      <c r="M1832" s="16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</row>
    <row r="1833" spans="1:26" ht="14.25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16"/>
      <c r="M1833" s="16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</row>
    <row r="1834" spans="1:26" ht="14.25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16"/>
      <c r="M1834" s="16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</row>
    <row r="1835" spans="1:26" ht="14.25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16"/>
      <c r="M1835" s="16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</row>
    <row r="1836" spans="1:26" ht="14.25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16"/>
      <c r="M1836" s="16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</row>
    <row r="1837" spans="1:26" ht="14.25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16"/>
      <c r="M1837" s="16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</row>
    <row r="1838" spans="1:26" ht="14.25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16"/>
      <c r="M1838" s="16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</row>
    <row r="1839" spans="1:26" ht="14.25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16"/>
      <c r="M1839" s="16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</row>
    <row r="1840" spans="1:26" ht="14.25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16"/>
      <c r="M1840" s="16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</row>
    <row r="1841" spans="1:26" ht="14.25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16"/>
      <c r="M1841" s="16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</row>
    <row r="1842" spans="1:26" ht="14.25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16"/>
      <c r="M1842" s="16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</row>
    <row r="1843" spans="1:26" ht="14.25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16"/>
      <c r="M1843" s="16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</row>
    <row r="1844" spans="1:26" ht="14.25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16"/>
      <c r="M1844" s="16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</row>
    <row r="1845" spans="1:26" ht="14.25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16"/>
      <c r="M1845" s="16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</row>
    <row r="1846" spans="1:26" ht="14.25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16"/>
      <c r="M1846" s="16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</row>
    <row r="1847" spans="1:26" ht="14.25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16"/>
      <c r="M1847" s="16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</row>
    <row r="1848" spans="1:26" ht="14.25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16"/>
      <c r="M1848" s="16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</row>
    <row r="1849" spans="1:26" ht="14.25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16"/>
      <c r="M1849" s="16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</row>
    <row r="1850" spans="1:26" ht="14.25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16"/>
      <c r="M1850" s="16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</row>
    <row r="1851" spans="1:26" ht="14.25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16"/>
      <c r="M1851" s="16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</row>
    <row r="1852" spans="1:26" ht="14.25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16"/>
      <c r="M1852" s="16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</row>
    <row r="1853" spans="1:26" ht="14.25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16"/>
      <c r="M1853" s="16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</row>
    <row r="1854" spans="1:26" ht="14.25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16"/>
      <c r="M1854" s="16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</row>
    <row r="1855" spans="1:26" ht="14.25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16"/>
      <c r="M1855" s="16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</row>
    <row r="1856" spans="1:26" ht="14.25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16"/>
      <c r="M1856" s="16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</row>
    <row r="1857" spans="1:26" ht="14.25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16"/>
      <c r="M1857" s="16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</row>
    <row r="1858" spans="1:26" ht="14.25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16"/>
      <c r="M1858" s="16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</row>
    <row r="1859" spans="1:26" ht="14.25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16"/>
      <c r="M1859" s="16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</row>
    <row r="1860" spans="1:26" ht="14.25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16"/>
      <c r="M1860" s="16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</row>
    <row r="1861" spans="1:26" ht="14.25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16"/>
      <c r="M1861" s="16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</row>
    <row r="1862" spans="1:26" ht="14.25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16"/>
      <c r="M1862" s="16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</row>
    <row r="1863" spans="1:26" ht="14.25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16"/>
      <c r="M1863" s="16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</row>
    <row r="1864" spans="1:26" ht="14.25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16"/>
      <c r="M1864" s="16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</row>
    <row r="1865" spans="1:26" ht="14.25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16"/>
      <c r="M1865" s="16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</row>
    <row r="1866" spans="1:26" ht="14.25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16"/>
      <c r="M1866" s="16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</row>
    <row r="1867" spans="1:26" ht="14.25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16"/>
      <c r="M1867" s="16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</row>
    <row r="1868" spans="1:26" ht="14.25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16"/>
      <c r="M1868" s="16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</row>
    <row r="1869" spans="1:26" ht="14.25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16"/>
      <c r="M1869" s="16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</row>
    <row r="1870" spans="1:26" ht="14.25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16"/>
      <c r="M1870" s="16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</row>
    <row r="1871" spans="1:26" ht="14.25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16"/>
      <c r="M1871" s="16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</row>
    <row r="1872" spans="1:26" ht="14.25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16"/>
      <c r="M1872" s="16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</row>
    <row r="1873" spans="1:26" ht="14.25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16"/>
      <c r="M1873" s="16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</row>
    <row r="1874" spans="1:26" ht="14.25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16"/>
      <c r="M1874" s="16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</row>
    <row r="1875" spans="1:26" ht="14.25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16"/>
      <c r="M1875" s="16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</row>
    <row r="1876" spans="1:26" ht="14.25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16"/>
      <c r="M1876" s="16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</row>
    <row r="1877" spans="1:26" ht="14.25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16"/>
      <c r="M1877" s="16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</row>
    <row r="1878" spans="1:26" ht="14.25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16"/>
      <c r="M1878" s="16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</row>
    <row r="1879" spans="1:26" ht="14.25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16"/>
      <c r="M1879" s="16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</row>
    <row r="1880" spans="1:26" ht="14.25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16"/>
      <c r="M1880" s="16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</row>
    <row r="1881" spans="1:26" ht="14.25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16"/>
      <c r="M1881" s="16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</row>
    <row r="1882" spans="1:26" ht="14.25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16"/>
      <c r="M1882" s="16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</row>
    <row r="1883" spans="1:26" ht="14.25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16"/>
      <c r="M1883" s="16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</row>
    <row r="1884" spans="1:26" ht="14.25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16"/>
      <c r="M1884" s="16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</row>
    <row r="1885" spans="1:26" ht="14.25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16"/>
      <c r="M1885" s="16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</row>
    <row r="1886" spans="1:26" ht="14.25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16"/>
      <c r="M1886" s="16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</row>
    <row r="1887" spans="1:26" ht="14.25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16"/>
      <c r="M1887" s="16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</row>
    <row r="1888" spans="1:26" ht="14.25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16"/>
      <c r="M1888" s="16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</row>
    <row r="1889" spans="1:26" ht="14.25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16"/>
      <c r="M1889" s="16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</row>
    <row r="1890" spans="1:26" ht="14.25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16"/>
      <c r="M1890" s="16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</row>
    <row r="1891" spans="1:26" ht="14.25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16"/>
      <c r="M1891" s="16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</row>
    <row r="1892" spans="1:26" ht="14.25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16"/>
      <c r="M1892" s="16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</row>
    <row r="1893" spans="1:26" ht="14.25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16"/>
      <c r="M1893" s="16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</row>
    <row r="1894" spans="1:26" ht="14.25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16"/>
      <c r="M1894" s="16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</row>
    <row r="1895" spans="1:26" ht="14.25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16"/>
      <c r="M1895" s="16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</row>
    <row r="1896" spans="1:26" ht="14.25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16"/>
      <c r="M1896" s="16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</row>
    <row r="1897" spans="1:26" ht="14.25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16"/>
      <c r="M1897" s="16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</row>
    <row r="1898" spans="1:26" ht="14.25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16"/>
      <c r="M1898" s="16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</row>
    <row r="1899" spans="1:26" ht="14.25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16"/>
      <c r="M1899" s="16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</row>
    <row r="1900" spans="1:26" ht="14.25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16"/>
      <c r="M1900" s="16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</row>
    <row r="1901" spans="1:26" ht="14.25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16"/>
      <c r="M1901" s="16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</row>
    <row r="1902" spans="1:26" ht="14.25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16"/>
      <c r="M1902" s="16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</row>
    <row r="1903" spans="1:26" ht="14.25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16"/>
      <c r="M1903" s="16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</row>
    <row r="1904" spans="1:26" ht="14.25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16"/>
      <c r="M1904" s="16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</row>
    <row r="1905" spans="1:26" ht="14.25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16"/>
      <c r="M1905" s="16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</row>
    <row r="1906" spans="1:26" ht="14.25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16"/>
      <c r="M1906" s="16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</row>
    <row r="1907" spans="1:26" ht="14.25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16"/>
      <c r="M1907" s="16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</row>
    <row r="1908" spans="1:26" ht="14.25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16"/>
      <c r="M1908" s="16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</row>
    <row r="1909" spans="1:26" ht="14.25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16"/>
      <c r="M1909" s="16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</row>
    <row r="1910" spans="1:26" ht="14.25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16"/>
      <c r="M1910" s="16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</row>
    <row r="1911" spans="1:26" ht="14.25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16"/>
      <c r="M1911" s="16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</row>
    <row r="1912" spans="1:26" ht="14.25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16"/>
      <c r="M1912" s="16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</row>
    <row r="1913" spans="1:26" ht="14.25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16"/>
      <c r="M1913" s="16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</row>
    <row r="1914" spans="1:26" ht="14.25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16"/>
      <c r="M1914" s="16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</row>
    <row r="1915" spans="1:26" ht="14.25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16"/>
      <c r="M1915" s="16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</row>
    <row r="1916" spans="1:26" ht="14.25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16"/>
      <c r="M1916" s="16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</row>
    <row r="1917" spans="1:26" ht="14.25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16"/>
      <c r="M1917" s="16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</row>
    <row r="1918" spans="1:26" ht="14.25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16"/>
      <c r="M1918" s="16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</row>
    <row r="1919" spans="1:26" ht="14.25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16"/>
      <c r="M1919" s="16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</row>
    <row r="1920" spans="1:26" ht="14.25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16"/>
      <c r="M1920" s="16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</row>
    <row r="1921" spans="1:26" ht="14.25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16"/>
      <c r="M1921" s="16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</row>
    <row r="1922" spans="1:26" ht="14.25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16"/>
      <c r="M1922" s="16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</row>
    <row r="1923" spans="1:26" ht="14.25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16"/>
      <c r="M1923" s="16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</row>
    <row r="1924" spans="1:26" ht="14.25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16"/>
      <c r="M1924" s="16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</row>
    <row r="1925" spans="1:26" ht="14.25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16"/>
      <c r="M1925" s="16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</row>
    <row r="1926" spans="1:26" ht="14.25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16"/>
      <c r="M1926" s="16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</row>
    <row r="1927" spans="1:26" ht="14.25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16"/>
      <c r="M1927" s="16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</row>
    <row r="1928" spans="1:26" ht="14.25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16"/>
      <c r="M1928" s="16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</row>
    <row r="1929" spans="1:26" ht="14.25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16"/>
      <c r="M1929" s="16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</row>
    <row r="1930" spans="1:26" ht="14.25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16"/>
      <c r="M1930" s="16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</row>
    <row r="1931" spans="1:26" ht="14.25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16"/>
      <c r="M1931" s="16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</row>
    <row r="1932" spans="1:26" ht="14.25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16"/>
      <c r="M1932" s="16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</row>
    <row r="1933" spans="1:26" ht="14.25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16"/>
      <c r="M1933" s="16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</row>
    <row r="1934" spans="1:26" ht="14.25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16"/>
      <c r="M1934" s="16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</row>
    <row r="1935" spans="1:26" ht="14.25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16"/>
      <c r="M1935" s="16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</row>
    <row r="1936" spans="1:26" ht="14.25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16"/>
      <c r="M1936" s="16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</row>
    <row r="1937" spans="1:26" ht="14.25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16"/>
      <c r="M1937" s="16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</row>
    <row r="1938" spans="1:26" ht="14.25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16"/>
      <c r="M1938" s="16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</row>
    <row r="1939" spans="1:26" ht="14.25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16"/>
      <c r="M1939" s="16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</row>
    <row r="1940" spans="1:26" ht="14.25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16"/>
      <c r="M1940" s="16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</row>
    <row r="1941" spans="1:26" ht="14.25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16"/>
      <c r="M1941" s="16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</row>
    <row r="1942" spans="1:26" ht="14.25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16"/>
      <c r="M1942" s="16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</row>
    <row r="1943" spans="1:26" ht="14.25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16"/>
      <c r="M1943" s="16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</row>
    <row r="1944" spans="1:26" ht="14.25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16"/>
      <c r="M1944" s="16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</row>
    <row r="1945" spans="1:26" ht="14.25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16"/>
      <c r="M1945" s="16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</row>
    <row r="1946" spans="1:26" ht="14.25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16"/>
      <c r="M1946" s="16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</row>
    <row r="1947" spans="1:26" ht="14.25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16"/>
      <c r="M1947" s="16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</row>
    <row r="1948" spans="1:26" ht="14.25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16"/>
      <c r="M1948" s="16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</row>
    <row r="1949" spans="1:26" ht="14.25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16"/>
      <c r="M1949" s="16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</row>
    <row r="1950" spans="1:26" ht="14.25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16"/>
      <c r="M1950" s="16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</row>
    <row r="1951" spans="1:26" ht="14.25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16"/>
      <c r="M1951" s="16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</row>
    <row r="1952" spans="1:26" ht="14.25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16"/>
      <c r="M1952" s="16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</row>
    <row r="1953" spans="1:26" ht="14.25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16"/>
      <c r="M1953" s="16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</row>
    <row r="1954" spans="1:26" ht="14.25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16"/>
      <c r="M1954" s="16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</row>
    <row r="1955" spans="1:26" ht="14.25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16"/>
      <c r="M1955" s="16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</row>
    <row r="1956" spans="1:26" ht="14.25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16"/>
      <c r="M1956" s="16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</row>
    <row r="1957" spans="1:26" ht="14.25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16"/>
      <c r="M1957" s="16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</row>
    <row r="1958" spans="1:26" ht="14.25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16"/>
      <c r="M1958" s="16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</row>
    <row r="1959" spans="1:26" ht="14.25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16"/>
      <c r="M1959" s="16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</row>
    <row r="1960" spans="1:26" ht="14.25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16"/>
      <c r="M1960" s="16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</row>
    <row r="1961" spans="1:26" ht="14.25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16"/>
      <c r="M1961" s="16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</row>
    <row r="1962" spans="1:26" ht="14.25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16"/>
      <c r="M1962" s="16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</row>
    <row r="1963" spans="1:26" ht="14.25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16"/>
      <c r="M1963" s="16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</row>
    <row r="1964" spans="1:26" ht="14.25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16"/>
      <c r="M1964" s="16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</row>
    <row r="1965" spans="1:26" ht="14.25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16"/>
      <c r="M1965" s="16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</row>
    <row r="1966" spans="1:26" ht="14.25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16"/>
      <c r="M1966" s="16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</row>
    <row r="1967" spans="1:26" ht="14.25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16"/>
      <c r="M1967" s="16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</row>
    <row r="1968" spans="1:26" ht="14.25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16"/>
      <c r="M1968" s="16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</row>
    <row r="1969" spans="1:26" ht="14.25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16"/>
      <c r="M1969" s="16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</row>
    <row r="1970" spans="1:26" ht="14.25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16"/>
      <c r="M1970" s="16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</row>
    <row r="1971" spans="1:26" ht="14.25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16"/>
      <c r="M1971" s="16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</row>
    <row r="1972" spans="1:26" ht="14.25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16"/>
      <c r="M1972" s="16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</row>
    <row r="1973" spans="1:26" ht="14.25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16"/>
      <c r="M1973" s="16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</row>
    <row r="1974" spans="1:26" ht="14.25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16"/>
      <c r="M1974" s="16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</row>
    <row r="1975" spans="1:26" ht="14.25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16"/>
      <c r="M1975" s="16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</row>
    <row r="1976" spans="1:26" ht="14.25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16"/>
      <c r="M1976" s="16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</row>
    <row r="1977" spans="1:26" ht="14.25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16"/>
      <c r="M1977" s="16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</row>
    <row r="1978" spans="1:26" ht="14.25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16"/>
      <c r="M1978" s="16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</row>
    <row r="1979" spans="1:26" ht="14.25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16"/>
      <c r="M1979" s="16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</row>
    <row r="1980" spans="1:26" ht="14.25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16"/>
      <c r="M1980" s="16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</row>
    <row r="1981" spans="1:26" ht="14.25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16"/>
      <c r="M1981" s="16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</row>
    <row r="1982" spans="1:26" ht="14.25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16"/>
      <c r="M1982" s="16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</row>
    <row r="1983" spans="1:26" ht="14.25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16"/>
      <c r="M1983" s="16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</row>
    <row r="1984" spans="1:26" ht="14.25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16"/>
      <c r="M1984" s="16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</row>
    <row r="1985" spans="1:26" ht="14.25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16"/>
      <c r="M1985" s="16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</row>
    <row r="1986" spans="1:26" ht="14.25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16"/>
      <c r="M1986" s="16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</row>
    <row r="1987" spans="1:26" ht="14.25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16"/>
      <c r="M1987" s="16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</row>
    <row r="1988" spans="1:26" ht="14.25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16"/>
      <c r="M1988" s="16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</row>
    <row r="1989" spans="1:26" ht="14.25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16"/>
      <c r="M1989" s="16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</row>
    <row r="1990" spans="1:26" ht="14.25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16"/>
      <c r="M1990" s="16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</row>
    <row r="1991" spans="1:26" ht="14.25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16"/>
      <c r="M1991" s="16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</row>
    <row r="1992" spans="1:26" ht="14.25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16"/>
      <c r="M1992" s="16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</row>
    <row r="1993" spans="1:26" ht="14.25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16"/>
      <c r="M1993" s="16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</row>
    <row r="1994" spans="1:26" ht="14.25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16"/>
      <c r="M1994" s="16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</row>
    <row r="1995" spans="1:26" ht="14.25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16"/>
      <c r="M1995" s="16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</row>
    <row r="1996" spans="1:26" ht="14.25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16"/>
      <c r="M1996" s="16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</row>
    <row r="1997" spans="1:26" ht="14.25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16"/>
      <c r="M1997" s="16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</row>
    <row r="1998" spans="1:26" ht="14.25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16"/>
      <c r="M1998" s="16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</row>
    <row r="1999" spans="1:26" ht="14.25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16"/>
      <c r="M1999" s="16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</row>
    <row r="2000" spans="1:26" ht="14.25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16"/>
      <c r="M2000" s="16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</row>
    <row r="2001" spans="1:26" ht="14.25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16"/>
      <c r="M2001" s="16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</row>
    <row r="2002" spans="1:26" ht="14.25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16"/>
      <c r="M2002" s="16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</row>
    <row r="2003" spans="1:26" ht="14.25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16"/>
      <c r="M2003" s="16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</row>
    <row r="2004" spans="1:26" ht="14.25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16"/>
      <c r="M2004" s="16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</row>
    <row r="2005" spans="1:26" ht="14.25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16"/>
      <c r="M2005" s="16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</row>
    <row r="2006" spans="1:26" ht="14.25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16"/>
      <c r="M2006" s="16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</row>
    <row r="2007" spans="1:26" ht="14.25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16"/>
      <c r="M2007" s="16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</row>
    <row r="2008" spans="1:26" ht="14.25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16"/>
      <c r="M2008" s="16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</row>
    <row r="2009" spans="1:26" ht="14.25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16"/>
      <c r="M2009" s="16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</row>
    <row r="2010" spans="1:26" ht="14.25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16"/>
      <c r="M2010" s="16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</row>
    <row r="2011" spans="1:26" ht="14.25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16"/>
      <c r="M2011" s="16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</row>
    <row r="2012" spans="1:26" ht="14.25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16"/>
      <c r="M2012" s="16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</row>
    <row r="2013" spans="1:26" ht="14.25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16"/>
      <c r="M2013" s="16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</row>
    <row r="2014" spans="1:26" ht="14.25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16"/>
      <c r="M2014" s="16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</row>
    <row r="2015" spans="1:26" ht="14.25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16"/>
      <c r="M2015" s="16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</row>
    <row r="2016" spans="1:26" ht="14.25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16"/>
      <c r="M2016" s="16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</row>
    <row r="2017" spans="1:26" ht="14.25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16"/>
      <c r="M2017" s="16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</row>
    <row r="2018" spans="1:26" ht="14.25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16"/>
      <c r="M2018" s="16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</row>
    <row r="2019" spans="1:26" ht="14.25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16"/>
      <c r="M2019" s="16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</row>
    <row r="2020" spans="1:26" ht="14.25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16"/>
      <c r="M2020" s="16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</row>
    <row r="2021" spans="1:26" ht="14.25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16"/>
      <c r="M2021" s="16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</row>
    <row r="2022" spans="1:26" ht="14.25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16"/>
      <c r="M2022" s="16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</row>
    <row r="2023" spans="1:26" ht="14.25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16"/>
      <c r="M2023" s="16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</row>
    <row r="2024" spans="1:26" ht="14.25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16"/>
      <c r="M2024" s="16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</row>
    <row r="2025" spans="1:26" ht="14.25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16"/>
      <c r="M2025" s="16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</row>
    <row r="2026" spans="1:26" ht="14.25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16"/>
      <c r="M2026" s="16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</row>
    <row r="2027" spans="1:26" ht="14.25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16"/>
      <c r="M2027" s="16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</row>
    <row r="2028" spans="1:26" ht="14.25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16"/>
      <c r="M2028" s="16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</row>
    <row r="2029" spans="1:26" ht="14.25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16"/>
      <c r="M2029" s="16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</row>
    <row r="2030" spans="1:26" ht="14.25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16"/>
      <c r="M2030" s="16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</row>
    <row r="2031" spans="1:26" ht="14.25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16"/>
      <c r="M2031" s="16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</row>
    <row r="2032" spans="1:26" ht="14.25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16"/>
      <c r="M2032" s="16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</row>
    <row r="2033" spans="1:26" ht="14.25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16"/>
      <c r="M2033" s="16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</row>
    <row r="2034" spans="1:26" ht="14.25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16"/>
      <c r="M2034" s="16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</row>
    <row r="2035" spans="1:26" ht="14.25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16"/>
      <c r="M2035" s="16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</row>
    <row r="2036" spans="1:26" ht="14.25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16"/>
      <c r="M2036" s="16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</row>
    <row r="2037" spans="1:26" ht="14.25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16"/>
      <c r="M2037" s="16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</row>
    <row r="2038" spans="1:26" ht="14.25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16"/>
      <c r="M2038" s="16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</row>
    <row r="2039" spans="1:26" ht="14.25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16"/>
      <c r="M2039" s="16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</row>
    <row r="2040" spans="1:26" ht="14.25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16"/>
      <c r="M2040" s="16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</row>
    <row r="2041" spans="1:26" ht="14.25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16"/>
      <c r="M2041" s="16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</row>
    <row r="2042" spans="1:26" ht="14.25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16"/>
      <c r="M2042" s="16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</row>
    <row r="2043" spans="1:26" ht="14.25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16"/>
      <c r="M2043" s="16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</row>
    <row r="2044" spans="1:26" ht="14.25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16"/>
      <c r="M2044" s="16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</row>
    <row r="2045" spans="1:26" ht="14.25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16"/>
      <c r="M2045" s="16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</row>
    <row r="2046" spans="1:26" ht="14.25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16"/>
      <c r="M2046" s="16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</row>
    <row r="2047" spans="1:26" ht="14.25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16"/>
      <c r="M2047" s="16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</row>
    <row r="2048" spans="1:26" ht="14.25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16"/>
      <c r="M2048" s="16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</row>
    <row r="2049" spans="1:26" ht="14.25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16"/>
      <c r="M2049" s="16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</row>
    <row r="2050" spans="1:26" ht="14.25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16"/>
      <c r="M2050" s="16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</row>
    <row r="2051" spans="1:26" ht="14.25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16"/>
      <c r="M2051" s="16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</row>
    <row r="2052" spans="1:26" ht="14.25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16"/>
      <c r="M2052" s="16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</row>
    <row r="2053" spans="1:26" ht="14.25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16"/>
      <c r="M2053" s="16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</row>
    <row r="2054" spans="1:26" ht="14.25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16"/>
      <c r="M2054" s="16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</row>
    <row r="2055" spans="1:26" ht="14.25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16"/>
      <c r="M2055" s="16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</row>
    <row r="2056" spans="1:26" ht="14.25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16"/>
      <c r="M2056" s="16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</row>
    <row r="2057" spans="1:26" ht="14.25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16"/>
      <c r="M2057" s="16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</row>
    <row r="2058" spans="1:26" ht="14.25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16"/>
      <c r="M2058" s="16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</row>
    <row r="2059" spans="1:26" ht="14.25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16"/>
      <c r="M2059" s="16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</row>
    <row r="2060" spans="1:26" ht="14.25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16"/>
      <c r="M2060" s="16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</row>
    <row r="2061" spans="1:26" ht="14.25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16"/>
      <c r="M2061" s="16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</row>
    <row r="2062" spans="1:26" ht="14.25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16"/>
      <c r="M2062" s="16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</row>
    <row r="2063" spans="1:26" ht="14.25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16"/>
      <c r="M2063" s="16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</row>
    <row r="2064" spans="1:26" ht="14.25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16"/>
      <c r="M2064" s="16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</row>
    <row r="2065" spans="1:26" ht="14.25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16"/>
      <c r="M2065" s="16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</row>
    <row r="2066" spans="1:26" ht="14.25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16"/>
      <c r="M2066" s="16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</row>
    <row r="2067" spans="1:26" ht="14.25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16"/>
      <c r="M2067" s="16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</row>
    <row r="2068" spans="1:26" ht="14.25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16"/>
      <c r="M2068" s="16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</row>
    <row r="2069" spans="1:26" ht="14.25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16"/>
      <c r="M2069" s="16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</row>
    <row r="2070" spans="1:26" ht="14.25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16"/>
      <c r="M2070" s="16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</row>
    <row r="2071" spans="1:26" ht="14.25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16"/>
      <c r="M2071" s="16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</row>
    <row r="2072" spans="1:26" ht="14.25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16"/>
      <c r="M2072" s="16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</row>
    <row r="2073" spans="1:26" ht="14.25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16"/>
      <c r="M2073" s="16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</row>
    <row r="2074" spans="1:26" ht="14.25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16"/>
      <c r="M2074" s="16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</row>
    <row r="2075" spans="1:26" ht="14.25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16"/>
      <c r="M2075" s="16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</row>
    <row r="2076" spans="1:26" ht="14.25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16"/>
      <c r="M2076" s="16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</row>
    <row r="2077" spans="1:26" ht="14.25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16"/>
      <c r="M2077" s="16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</row>
    <row r="2078" spans="1:26" ht="14.25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16"/>
      <c r="M2078" s="16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</row>
    <row r="2079" spans="1:26" ht="14.25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16"/>
      <c r="M2079" s="16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</row>
    <row r="2080" spans="1:26" ht="14.25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16"/>
      <c r="M2080" s="16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</row>
    <row r="2081" spans="1:26" ht="14.25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16"/>
      <c r="M2081" s="16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</row>
    <row r="2082" spans="1:26" ht="14.25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16"/>
      <c r="M2082" s="16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</row>
    <row r="2083" spans="1:26" ht="14.25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16"/>
      <c r="M2083" s="16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</row>
    <row r="2084" spans="1:26" ht="14.25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16"/>
      <c r="M2084" s="16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</row>
    <row r="2085" spans="1:26" ht="14.25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16"/>
      <c r="M2085" s="16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</row>
    <row r="2086" spans="1:26" ht="14.25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16"/>
      <c r="M2086" s="16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</row>
    <row r="2087" spans="1:26" ht="14.25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16"/>
      <c r="M2087" s="16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</row>
    <row r="2088" spans="1:26" ht="14.25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16"/>
      <c r="M2088" s="16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</row>
    <row r="2089" spans="1:26" ht="14.25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16"/>
      <c r="M2089" s="16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</row>
    <row r="2090" spans="1:26" ht="14.25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16"/>
      <c r="M2090" s="16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</row>
    <row r="2091" spans="1:26" ht="14.25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16"/>
      <c r="M2091" s="16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</row>
    <row r="2092" spans="1:26" ht="14.25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16"/>
      <c r="M2092" s="16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</row>
    <row r="2093" spans="1:26" ht="14.25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16"/>
      <c r="M2093" s="16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</row>
    <row r="2094" spans="1:26" ht="14.25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16"/>
      <c r="M2094" s="16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</row>
    <row r="2095" spans="1:26" ht="14.25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16"/>
      <c r="M2095" s="16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</row>
    <row r="2096" spans="1:26" ht="14.25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16"/>
      <c r="M2096" s="16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</row>
    <row r="2097" spans="1:26" ht="14.25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16"/>
      <c r="M2097" s="16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</row>
    <row r="2098" spans="1:26" ht="14.25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16"/>
      <c r="M2098" s="16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</row>
    <row r="2099" spans="1:26" ht="14.25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16"/>
      <c r="M2099" s="16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</row>
    <row r="2100" spans="1:26" ht="14.25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16"/>
      <c r="M2100" s="16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</row>
    <row r="2101" spans="1:26" ht="14.25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16"/>
      <c r="M2101" s="16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</row>
    <row r="2102" spans="1:26" ht="14.25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16"/>
      <c r="M2102" s="16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</row>
    <row r="2103" spans="1:26" ht="14.25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16"/>
      <c r="M2103" s="16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</row>
    <row r="2104" spans="1:26" ht="14.25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16"/>
      <c r="M2104" s="16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</row>
    <row r="2105" spans="1:26" ht="14.25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16"/>
      <c r="M2105" s="16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</row>
    <row r="2106" spans="1:26" ht="14.25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16"/>
      <c r="M2106" s="16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</row>
    <row r="2107" spans="1:26" ht="14.25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16"/>
      <c r="M2107" s="16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</row>
    <row r="2108" spans="1:26" ht="14.25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16"/>
      <c r="M2108" s="16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</row>
    <row r="2109" spans="1:26" ht="14.25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16"/>
      <c r="M2109" s="16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</row>
    <row r="2110" spans="1:26" ht="14.25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16"/>
      <c r="M2110" s="16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</row>
    <row r="2111" spans="1:26" ht="14.25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16"/>
      <c r="M2111" s="16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</row>
    <row r="2112" spans="1:26" ht="14.25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16"/>
      <c r="M2112" s="16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</row>
    <row r="2113" spans="1:26" ht="14.25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16"/>
      <c r="M2113" s="16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</row>
    <row r="2114" spans="1:26" ht="14.25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16"/>
      <c r="M2114" s="16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</row>
    <row r="2115" spans="1:26" ht="14.25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16"/>
      <c r="M2115" s="16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</row>
    <row r="2116" spans="1:26" ht="14.25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16"/>
      <c r="M2116" s="16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</row>
    <row r="2117" spans="1:26" ht="14.25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16"/>
      <c r="M2117" s="16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</row>
    <row r="2118" spans="1:26" ht="14.25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16"/>
      <c r="M2118" s="16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</row>
    <row r="2119" spans="1:26" ht="14.25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16"/>
      <c r="M2119" s="16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</row>
    <row r="2120" spans="1:26" ht="14.25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16"/>
      <c r="M2120" s="16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</row>
    <row r="2121" spans="1:26" ht="14.25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16"/>
      <c r="M2121" s="16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</row>
    <row r="2122" spans="1:26" ht="14.25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16"/>
      <c r="M2122" s="16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</row>
    <row r="2123" spans="1:26" ht="14.25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16"/>
      <c r="M2123" s="16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</row>
    <row r="2124" spans="1:26" ht="14.25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16"/>
      <c r="M2124" s="16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</row>
    <row r="2125" spans="1:26" ht="14.25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16"/>
      <c r="M2125" s="16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</row>
    <row r="2126" spans="1:26" ht="14.25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16"/>
      <c r="M2126" s="16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</row>
    <row r="2127" spans="1:26" ht="14.25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16"/>
      <c r="M2127" s="16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</row>
    <row r="2128" spans="1:26" ht="14.25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16"/>
      <c r="M2128" s="16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</row>
    <row r="2129" spans="1:26" ht="14.25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16"/>
      <c r="M2129" s="16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</row>
    <row r="2130" spans="1:26" ht="14.25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16"/>
      <c r="M2130" s="16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</row>
    <row r="2131" spans="1:26" ht="14.25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16"/>
      <c r="M2131" s="16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</row>
    <row r="2132" spans="1:26" ht="14.25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16"/>
      <c r="M2132" s="16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</row>
    <row r="2133" spans="1:26" ht="14.25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16"/>
      <c r="M2133" s="16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</row>
    <row r="2134" spans="1:26" ht="14.25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16"/>
      <c r="M2134" s="16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</row>
    <row r="2135" spans="1:26" ht="14.25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16"/>
      <c r="M2135" s="16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</row>
    <row r="2136" spans="1:26" ht="14.25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16"/>
      <c r="M2136" s="16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</row>
    <row r="2137" spans="1:26" ht="14.25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16"/>
      <c r="M2137" s="16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</row>
    <row r="2138" spans="1:26" ht="14.25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16"/>
      <c r="M2138" s="16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</row>
    <row r="2139" spans="1:26" ht="14.25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16"/>
      <c r="M2139" s="16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</row>
    <row r="2140" spans="1:26" ht="14.25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16"/>
      <c r="M2140" s="16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</row>
    <row r="2141" spans="1:26" ht="14.25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16"/>
      <c r="M2141" s="16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</row>
    <row r="2142" spans="1:26" ht="14.25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16"/>
      <c r="M2142" s="16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</row>
    <row r="2143" spans="1:26" ht="14.25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16"/>
      <c r="M2143" s="16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</row>
    <row r="2144" spans="1:26" ht="14.25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16"/>
      <c r="M2144" s="16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</row>
    <row r="2145" spans="1:26" ht="14.25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16"/>
      <c r="M2145" s="16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</row>
    <row r="2146" spans="1:26" ht="14.25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16"/>
      <c r="M2146" s="16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</row>
    <row r="2147" spans="1:26" ht="14.25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16"/>
      <c r="M2147" s="16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</row>
    <row r="2148" spans="1:26" ht="14.25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16"/>
      <c r="M2148" s="16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</row>
    <row r="2149" spans="1:26" ht="14.25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16"/>
      <c r="M2149" s="16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</row>
    <row r="2150" spans="1:26" ht="14.25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16"/>
      <c r="M2150" s="16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</row>
    <row r="2151" spans="1:26" ht="14.25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16"/>
      <c r="M2151" s="16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</row>
    <row r="2152" spans="1:26" ht="14.25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16"/>
      <c r="M2152" s="16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</row>
    <row r="2153" spans="1:26" ht="14.25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16"/>
      <c r="M2153" s="16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</row>
    <row r="2154" spans="1:26" ht="14.25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16"/>
      <c r="M2154" s="16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</row>
    <row r="2155" spans="1:26" ht="14.25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16"/>
      <c r="M2155" s="16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</row>
    <row r="2156" spans="1:26" ht="14.25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16"/>
      <c r="M2156" s="16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</row>
    <row r="2157" spans="1:26" ht="14.25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16"/>
      <c r="M2157" s="16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</row>
    <row r="2158" spans="1:26" ht="14.25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16"/>
      <c r="M2158" s="16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</row>
    <row r="2159" spans="1:26" ht="14.25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16"/>
      <c r="M2159" s="16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</row>
    <row r="2160" spans="1:26" ht="14.25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16"/>
      <c r="M2160" s="16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</row>
    <row r="2161" spans="1:26" ht="14.25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16"/>
      <c r="M2161" s="16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</row>
    <row r="2162" spans="1:26" ht="14.25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16"/>
      <c r="M2162" s="16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</row>
    <row r="2163" spans="1:26" ht="14.25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16"/>
      <c r="M2163" s="16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</row>
    <row r="2164" spans="1:26" ht="14.25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16"/>
      <c r="M2164" s="16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</row>
    <row r="2165" spans="1:26" ht="14.25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16"/>
      <c r="M2165" s="16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</row>
    <row r="2166" spans="1:26" ht="14.25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16"/>
      <c r="M2166" s="16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</row>
    <row r="2167" spans="1:26" ht="14.25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16"/>
      <c r="M2167" s="16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</row>
    <row r="2168" spans="1:26" ht="14.25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16"/>
      <c r="M2168" s="16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</row>
    <row r="2169" spans="1:26" ht="14.25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16"/>
      <c r="M2169" s="16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</row>
    <row r="2170" spans="1:26" ht="14.25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16"/>
      <c r="M2170" s="16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</row>
    <row r="2171" spans="1:26" ht="14.25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16"/>
      <c r="M2171" s="16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</row>
    <row r="2172" spans="1:26" ht="14.25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16"/>
      <c r="M2172" s="16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</row>
    <row r="2173" spans="1:26" ht="14.25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16"/>
      <c r="M2173" s="16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</row>
    <row r="2174" spans="1:26" ht="14.25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16"/>
      <c r="M2174" s="16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</row>
    <row r="2175" spans="1:26" ht="14.25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16"/>
      <c r="M2175" s="16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</row>
    <row r="2176" spans="1:26" ht="14.25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16"/>
      <c r="M2176" s="16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</row>
    <row r="2177" spans="1:26" ht="14.25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16"/>
      <c r="M2177" s="16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</row>
    <row r="2178" spans="1:26" ht="14.25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16"/>
      <c r="M2178" s="16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</row>
    <row r="2179" spans="1:26" ht="14.25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16"/>
      <c r="M2179" s="16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</row>
    <row r="2180" spans="1:26" ht="14.25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16"/>
      <c r="M2180" s="16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</row>
    <row r="2181" spans="1:26" ht="14.25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16"/>
      <c r="M2181" s="16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</row>
    <row r="2182" spans="1:26" ht="14.25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16"/>
      <c r="M2182" s="16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</row>
    <row r="2183" spans="1:26" ht="14.25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16"/>
      <c r="M2183" s="16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</row>
    <row r="2184" spans="1:26" ht="14.25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16"/>
      <c r="M2184" s="16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</row>
    <row r="2185" spans="1:26" ht="14.25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16"/>
      <c r="M2185" s="16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</row>
    <row r="2186" spans="1:26" ht="14.25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16"/>
      <c r="M2186" s="16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</row>
    <row r="2187" spans="1:26" ht="14.25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16"/>
      <c r="M2187" s="16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</row>
    <row r="2188" spans="1:26" ht="14.25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16"/>
      <c r="M2188" s="16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</row>
    <row r="2189" spans="1:26" ht="14.25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16"/>
      <c r="M2189" s="16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</row>
    <row r="2190" spans="1:26" ht="14.25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16"/>
      <c r="M2190" s="16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</row>
    <row r="2191" spans="1:26" ht="14.25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16"/>
      <c r="M2191" s="16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</row>
    <row r="2192" spans="1:26" ht="14.25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16"/>
      <c r="M2192" s="16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</row>
    <row r="2193" spans="1:26" ht="14.25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16"/>
      <c r="M2193" s="16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</row>
    <row r="2194" spans="1:26" ht="14.25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16"/>
      <c r="M2194" s="16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</row>
    <row r="2195" spans="1:26" ht="14.25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16"/>
      <c r="M2195" s="16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</row>
    <row r="2196" spans="1:26" ht="14.25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16"/>
      <c r="M2196" s="16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</row>
    <row r="2197" spans="1:26" ht="14.25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16"/>
      <c r="M2197" s="16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</row>
    <row r="2198" spans="1:26" ht="14.25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16"/>
      <c r="M2198" s="16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</row>
    <row r="2199" spans="1:26" ht="14.25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16"/>
      <c r="M2199" s="16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</row>
    <row r="2200" spans="1:26" ht="14.25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16"/>
      <c r="M2200" s="16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</row>
    <row r="2201" spans="1:26" ht="14.25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16"/>
      <c r="M2201" s="16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</row>
    <row r="2202" spans="1:26" ht="14.25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16"/>
      <c r="M2202" s="16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</row>
    <row r="2203" spans="1:26" ht="14.25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16"/>
      <c r="M2203" s="16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</row>
    <row r="2204" spans="1:26" ht="14.25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16"/>
      <c r="M2204" s="16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</row>
    <row r="2205" spans="1:26" ht="14.25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16"/>
      <c r="M2205" s="16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</row>
    <row r="2206" spans="1:26" ht="14.25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16"/>
      <c r="M2206" s="16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</row>
    <row r="2207" spans="1:26" ht="14.25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16"/>
      <c r="M2207" s="16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</row>
    <row r="2208" spans="1:26" ht="14.25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16"/>
      <c r="M2208" s="16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</row>
    <row r="2209" spans="1:26" ht="14.25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16"/>
      <c r="M2209" s="16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</row>
    <row r="2210" spans="1:26" ht="14.25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16"/>
      <c r="M2210" s="16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</row>
    <row r="2211" spans="1:26" ht="14.25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16"/>
      <c r="M2211" s="16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</row>
    <row r="2212" spans="1:26" ht="14.25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16"/>
      <c r="M2212" s="16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</row>
    <row r="2213" spans="1:26" ht="14.25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16"/>
      <c r="M2213" s="16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</row>
    <row r="2214" spans="1:26" ht="14.25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16"/>
      <c r="M2214" s="16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</row>
    <row r="2215" spans="1:26" ht="14.25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16"/>
      <c r="M2215" s="16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</row>
    <row r="2216" spans="1:26" ht="14.25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16"/>
      <c r="M2216" s="16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</row>
    <row r="2217" spans="1:26" ht="14.25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16"/>
      <c r="M2217" s="16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</row>
    <row r="2218" spans="1:26" ht="14.25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16"/>
      <c r="M2218" s="16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</row>
    <row r="2219" spans="1:26" ht="14.25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16"/>
      <c r="M2219" s="16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</row>
    <row r="2220" spans="1:26" ht="14.25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16"/>
      <c r="M2220" s="16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</row>
    <row r="2221" spans="1:26" ht="14.25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16"/>
      <c r="M2221" s="16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</row>
    <row r="2222" spans="1:26" ht="14.25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16"/>
      <c r="M2222" s="16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</row>
    <row r="2223" spans="1:26" ht="14.25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16"/>
      <c r="M2223" s="16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</row>
    <row r="2224" spans="1:26" ht="14.25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16"/>
      <c r="M2224" s="16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</row>
    <row r="2225" spans="1:26" ht="14.25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16"/>
      <c r="M2225" s="16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</row>
    <row r="2226" spans="1:26" ht="14.25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16"/>
      <c r="M2226" s="16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</row>
    <row r="2227" spans="1:26" ht="14.25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16"/>
      <c r="M2227" s="16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</row>
    <row r="2228" spans="1:26" ht="14.25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16"/>
      <c r="M2228" s="16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</row>
    <row r="2229" spans="1:26" ht="14.25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16"/>
      <c r="M2229" s="16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</row>
    <row r="2230" spans="1:26" ht="14.25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16"/>
      <c r="M2230" s="16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</row>
    <row r="2231" spans="1:26" ht="14.25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16"/>
      <c r="M2231" s="16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</row>
    <row r="2232" spans="1:26" ht="14.25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16"/>
      <c r="M2232" s="16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</row>
    <row r="2233" spans="1:26" ht="14.25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16"/>
      <c r="M2233" s="16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</row>
    <row r="2234" spans="1:26" ht="14.25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16"/>
      <c r="M2234" s="16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</row>
    <row r="2235" spans="1:26" ht="14.25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16"/>
      <c r="M2235" s="16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</row>
    <row r="2236" spans="1:26" ht="14.25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16"/>
      <c r="M2236" s="16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</row>
    <row r="2237" spans="1:26" ht="14.25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16"/>
      <c r="M2237" s="16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</row>
    <row r="2238" spans="1:26" ht="14.25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16"/>
      <c r="M2238" s="16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</row>
    <row r="2239" spans="1:26" ht="14.25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16"/>
      <c r="M2239" s="16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</row>
    <row r="2240" spans="1:26" ht="14.25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16"/>
      <c r="M2240" s="16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</row>
    <row r="2241" spans="1:26" ht="14.25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16"/>
      <c r="M2241" s="16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</row>
    <row r="2242" spans="1:26" ht="14.25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16"/>
      <c r="M2242" s="16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</row>
    <row r="2243" spans="1:26" ht="14.25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16"/>
      <c r="M2243" s="16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</row>
    <row r="2244" spans="1:26" ht="14.25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16"/>
      <c r="M2244" s="16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</row>
    <row r="2245" spans="1:26" ht="14.25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16"/>
      <c r="M2245" s="16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</row>
    <row r="2246" spans="1:26" ht="14.25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16"/>
      <c r="M2246" s="16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</row>
    <row r="2247" spans="1:26" ht="14.25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16"/>
      <c r="M2247" s="16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</row>
    <row r="2248" spans="1:26" ht="14.25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16"/>
      <c r="M2248" s="16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</row>
    <row r="2249" spans="1:26" ht="14.25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16"/>
      <c r="M2249" s="16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</row>
    <row r="2250" spans="1:26" ht="14.25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16"/>
      <c r="M2250" s="16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</row>
    <row r="2251" spans="1:26" ht="14.25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16"/>
      <c r="M2251" s="16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</row>
    <row r="2252" spans="1:26" ht="14.25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16"/>
      <c r="M2252" s="16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</row>
    <row r="2253" spans="1:26" ht="14.25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16"/>
      <c r="M2253" s="16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</row>
    <row r="2254" spans="1:26" ht="14.25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16"/>
      <c r="M2254" s="16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</row>
    <row r="2255" spans="1:26" ht="14.25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16"/>
      <c r="M2255" s="16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</row>
    <row r="2256" spans="1:26" ht="14.25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16"/>
      <c r="M2256" s="16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</row>
    <row r="2257" spans="1:26" ht="14.25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16"/>
      <c r="M2257" s="16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</row>
    <row r="2258" spans="1:26" ht="14.25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16"/>
      <c r="M2258" s="16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</row>
    <row r="2259" spans="1:26" ht="14.25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16"/>
      <c r="M2259" s="16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</row>
    <row r="2260" spans="1:26" ht="14.25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16"/>
      <c r="M2260" s="16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</row>
    <row r="2261" spans="1:26" ht="14.25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16"/>
      <c r="M2261" s="16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</row>
    <row r="2262" spans="1:26" ht="14.25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16"/>
      <c r="M2262" s="16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</row>
    <row r="2263" spans="1:26" ht="14.25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16"/>
      <c r="M2263" s="16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</row>
    <row r="2264" spans="1:26" ht="14.25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16"/>
      <c r="M2264" s="16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</row>
    <row r="2265" spans="1:26" ht="14.25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16"/>
      <c r="M2265" s="16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</row>
    <row r="2266" spans="1:26" ht="14.25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16"/>
      <c r="M2266" s="16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</row>
    <row r="2267" spans="1:26" ht="14.25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16"/>
      <c r="M2267" s="16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</row>
    <row r="2268" spans="1:26" ht="14.25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16"/>
      <c r="M2268" s="16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</row>
    <row r="2269" spans="1:26" ht="14.25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16"/>
      <c r="M2269" s="16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</row>
    <row r="2270" spans="1:26" ht="14.25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16"/>
      <c r="M2270" s="16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</row>
    <row r="2271" spans="1:26" ht="14.25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16"/>
      <c r="M2271" s="16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</row>
    <row r="2272" spans="1:26" ht="14.25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16"/>
      <c r="M2272" s="16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</row>
    <row r="2273" spans="1:26" ht="14.25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16"/>
      <c r="M2273" s="16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</row>
    <row r="2274" spans="1:26" ht="14.25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16"/>
      <c r="M2274" s="16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</row>
    <row r="2275" spans="1:26" ht="14.25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16"/>
      <c r="M2275" s="16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</row>
    <row r="2276" spans="1:26" ht="14.25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16"/>
      <c r="M2276" s="16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</row>
    <row r="2277" spans="1:26" ht="14.25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16"/>
      <c r="M2277" s="16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</row>
    <row r="2278" spans="1:26" ht="14.25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16"/>
      <c r="M2278" s="16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</row>
    <row r="2279" spans="1:26" ht="14.25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16"/>
      <c r="M2279" s="16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</row>
    <row r="2280" spans="1:26" ht="14.25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16"/>
      <c r="M2280" s="16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</row>
    <row r="2281" spans="1:26" ht="14.25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16"/>
      <c r="M2281" s="16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</row>
    <row r="2282" spans="1:26" ht="14.25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16"/>
      <c r="M2282" s="16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</row>
    <row r="2283" spans="1:26" ht="14.25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16"/>
      <c r="M2283" s="16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</row>
    <row r="2284" spans="1:26" ht="14.25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16"/>
      <c r="M2284" s="16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</row>
    <row r="2285" spans="1:26" ht="14.25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16"/>
      <c r="M2285" s="16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</row>
    <row r="2286" spans="1:26" ht="14.25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16"/>
      <c r="M2286" s="16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</row>
    <row r="2287" spans="1:26" ht="14.25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16"/>
      <c r="M2287" s="16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</row>
    <row r="2288" spans="1:26" ht="14.25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16"/>
      <c r="M2288" s="16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</row>
    <row r="2289" spans="1:26" ht="14.25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16"/>
      <c r="M2289" s="16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</row>
    <row r="2290" spans="1:26" ht="14.25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16"/>
      <c r="M2290" s="16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</row>
    <row r="2291" spans="1:26" ht="14.25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16"/>
      <c r="M2291" s="16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</row>
    <row r="2292" spans="1:26" ht="14.25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16"/>
      <c r="M2292" s="16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</row>
    <row r="2293" spans="1:26" ht="14.25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16"/>
      <c r="M2293" s="16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</row>
    <row r="2294" spans="1:26" ht="14.25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16"/>
      <c r="M2294" s="16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</row>
    <row r="2295" spans="1:26" ht="14.25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16"/>
      <c r="M2295" s="16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</row>
    <row r="2296" spans="1:26" ht="14.25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16"/>
      <c r="M2296" s="16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</row>
    <row r="2297" spans="1:26" ht="14.25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16"/>
      <c r="M2297" s="16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</row>
    <row r="2298" spans="1:26" ht="14.25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16"/>
      <c r="M2298" s="16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</row>
    <row r="2299" spans="1:26" ht="14.25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16"/>
      <c r="M2299" s="16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</row>
    <row r="2300" spans="1:26" ht="14.25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16"/>
      <c r="M2300" s="16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</row>
    <row r="2301" spans="1:26" ht="14.25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16"/>
      <c r="M2301" s="16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</row>
    <row r="2302" spans="1:26" ht="14.25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16"/>
      <c r="M2302" s="16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</row>
    <row r="2303" spans="1:26" ht="14.25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16"/>
      <c r="M2303" s="16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</row>
    <row r="2304" spans="1:26" ht="14.25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16"/>
      <c r="M2304" s="16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</row>
    <row r="2305" spans="1:26" ht="14.25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16"/>
      <c r="M2305" s="16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</row>
    <row r="2306" spans="1:26" ht="14.25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16"/>
      <c r="M2306" s="16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</row>
    <row r="2307" spans="1:26" ht="14.25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16"/>
      <c r="M2307" s="16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</row>
    <row r="2308" spans="1:26" ht="14.25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16"/>
      <c r="M2308" s="16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</row>
    <row r="2309" spans="1:26" ht="14.25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16"/>
      <c r="M2309" s="16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</row>
    <row r="2310" spans="1:26" ht="14.25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16"/>
      <c r="M2310" s="16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</row>
    <row r="2311" spans="1:26" ht="14.25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16"/>
      <c r="M2311" s="16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</row>
    <row r="2312" spans="1:26" ht="14.25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16"/>
      <c r="M2312" s="16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</row>
    <row r="2313" spans="1:26" ht="14.25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16"/>
      <c r="M2313" s="16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</row>
    <row r="2314" spans="1:26" ht="14.25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16"/>
      <c r="M2314" s="16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</row>
    <row r="2315" spans="1:26" ht="14.25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16"/>
      <c r="M2315" s="16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</row>
    <row r="2316" spans="1:26" ht="14.25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16"/>
      <c r="M2316" s="16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</row>
    <row r="2317" spans="1:26" ht="14.25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16"/>
      <c r="M2317" s="16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</row>
    <row r="2318" spans="1:26" ht="14.25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16"/>
      <c r="M2318" s="16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</row>
    <row r="2319" spans="1:26" ht="14.25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16"/>
      <c r="M2319" s="16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</row>
    <row r="2320" spans="1:26" ht="14.25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16"/>
      <c r="M2320" s="16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</row>
    <row r="2321" spans="1:26" ht="14.25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16"/>
      <c r="M2321" s="16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</row>
    <row r="2322" spans="1:26" ht="14.25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16"/>
      <c r="M2322" s="16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</row>
    <row r="2323" spans="1:26" ht="14.25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16"/>
      <c r="M2323" s="16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</row>
    <row r="2324" spans="1:26" ht="14.25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16"/>
      <c r="M2324" s="16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</row>
    <row r="2325" spans="1:26" ht="14.25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16"/>
      <c r="M2325" s="16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</row>
    <row r="2326" spans="1:26" ht="14.25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16"/>
      <c r="M2326" s="16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</row>
    <row r="2327" spans="1:26" ht="14.25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16"/>
      <c r="M2327" s="16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</row>
    <row r="2328" spans="1:26" ht="14.25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16"/>
      <c r="M2328" s="16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</row>
    <row r="2329" spans="1:26" ht="14.25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16"/>
      <c r="M2329" s="16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</row>
    <row r="2330" spans="1:26" ht="14.25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16"/>
      <c r="M2330" s="16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</row>
    <row r="2331" spans="1:26" ht="14.25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16"/>
      <c r="M2331" s="16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</row>
    <row r="2332" spans="1:26" ht="14.25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16"/>
      <c r="M2332" s="16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</row>
    <row r="2333" spans="1:26" ht="14.25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16"/>
      <c r="M2333" s="16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</row>
    <row r="2334" spans="1:26" ht="14.25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16"/>
      <c r="M2334" s="16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</row>
    <row r="2335" spans="1:26" ht="14.25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16"/>
      <c r="M2335" s="16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</row>
    <row r="2336" spans="1:26" ht="14.25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16"/>
      <c r="M2336" s="16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</row>
    <row r="2337" spans="1:26" ht="14.25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16"/>
      <c r="M2337" s="16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</row>
    <row r="2338" spans="1:26" ht="14.25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16"/>
      <c r="M2338" s="16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</row>
    <row r="2339" spans="1:26" ht="14.25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16"/>
      <c r="M2339" s="16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</row>
    <row r="2340" spans="1:26" ht="14.25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16"/>
      <c r="M2340" s="16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</row>
    <row r="2341" spans="1:26" ht="14.25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16"/>
      <c r="M2341" s="16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</row>
    <row r="2342" spans="1:26" ht="14.25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16"/>
      <c r="M2342" s="16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</row>
    <row r="2343" spans="1:26" ht="14.25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16"/>
      <c r="M2343" s="16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</row>
    <row r="2344" spans="1:26" ht="14.25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16"/>
      <c r="M2344" s="16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</row>
    <row r="2345" spans="1:26" ht="14.25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16"/>
      <c r="M2345" s="16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</row>
    <row r="2346" spans="1:26" ht="14.25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16"/>
      <c r="M2346" s="16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</row>
    <row r="2347" spans="1:26" ht="14.25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16"/>
      <c r="M2347" s="16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</row>
    <row r="2348" spans="1:26" ht="14.25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16"/>
      <c r="M2348" s="16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</row>
    <row r="2349" spans="1:26" ht="14.25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16"/>
      <c r="M2349" s="16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</row>
    <row r="2350" spans="1:26" ht="14.25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16"/>
      <c r="M2350" s="16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</row>
    <row r="2351" spans="1:26" ht="14.25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16"/>
      <c r="M2351" s="16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</row>
    <row r="2352" spans="1:26" ht="14.25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16"/>
      <c r="M2352" s="16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</row>
    <row r="2353" spans="1:26" ht="14.25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16"/>
      <c r="M2353" s="16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</row>
    <row r="2354" spans="1:26" ht="14.25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16"/>
      <c r="M2354" s="16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</row>
    <row r="2355" spans="1:26" ht="14.25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16"/>
      <c r="M2355" s="16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</row>
    <row r="2356" spans="1:26" ht="14.25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16"/>
      <c r="M2356" s="16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</row>
    <row r="2357" spans="1:26" ht="14.25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16"/>
      <c r="M2357" s="16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</row>
    <row r="2358" spans="1:26" ht="14.25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16"/>
      <c r="M2358" s="16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</row>
    <row r="2359" spans="1:26" ht="14.25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16"/>
      <c r="M2359" s="16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</row>
    <row r="2360" spans="1:26" ht="14.25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16"/>
      <c r="M2360" s="16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</row>
    <row r="2361" spans="1:26" ht="14.25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16"/>
      <c r="M2361" s="16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</row>
    <row r="2362" spans="1:26" ht="14.25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16"/>
      <c r="M2362" s="16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</row>
    <row r="2363" spans="1:26" ht="14.25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16"/>
      <c r="M2363" s="16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</row>
    <row r="2364" spans="1:26" ht="14.25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16"/>
      <c r="M2364" s="16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</row>
    <row r="2365" spans="1:26" ht="14.25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16"/>
      <c r="M2365" s="16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</row>
    <row r="2366" spans="1:26" ht="14.25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16"/>
      <c r="M2366" s="16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</row>
    <row r="2367" spans="1:26" ht="14.25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16"/>
      <c r="M2367" s="16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</row>
    <row r="2368" spans="1:26" ht="14.25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16"/>
      <c r="M2368" s="16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</row>
    <row r="2369" spans="1:26" ht="14.25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16"/>
      <c r="M2369" s="16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</row>
    <row r="2370" spans="1:26" ht="14.25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16"/>
      <c r="M2370" s="16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</row>
    <row r="2371" spans="1:26" ht="14.25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16"/>
      <c r="M2371" s="16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</row>
    <row r="2372" spans="1:26" ht="14.25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16"/>
      <c r="M2372" s="16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</row>
    <row r="2373" spans="1:26" ht="14.25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16"/>
      <c r="M2373" s="16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</row>
    <row r="2374" spans="1:26" ht="14.25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16"/>
      <c r="M2374" s="16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</row>
    <row r="2375" spans="1:26" ht="14.25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16"/>
      <c r="M2375" s="16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</row>
    <row r="2376" spans="1:26" ht="14.25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16"/>
      <c r="M2376" s="16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</row>
    <row r="2377" spans="1:26" ht="14.25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16"/>
      <c r="M2377" s="16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</row>
    <row r="2378" spans="1:26" ht="14.25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16"/>
      <c r="M2378" s="16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</row>
    <row r="2379" spans="1:26" ht="14.25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16"/>
      <c r="M2379" s="16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</row>
    <row r="2380" spans="1:26" ht="14.25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16"/>
      <c r="M2380" s="16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</row>
    <row r="2381" spans="1:26" ht="14.25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16"/>
      <c r="M2381" s="16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</row>
    <row r="2382" spans="1:26" ht="14.25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16"/>
      <c r="M2382" s="16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</row>
    <row r="2383" spans="1:26" ht="14.25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16"/>
      <c r="M2383" s="16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</row>
    <row r="2384" spans="1:26" ht="14.25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16"/>
      <c r="M2384" s="16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</row>
    <row r="2385" spans="1:26" ht="14.25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16"/>
      <c r="M2385" s="16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</row>
    <row r="2386" spans="1:26" ht="14.25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16"/>
      <c r="M2386" s="16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</row>
    <row r="2387" spans="1:26" ht="14.25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16"/>
      <c r="M2387" s="16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</row>
    <row r="2388" spans="1:26" ht="14.25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16"/>
      <c r="M2388" s="16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</row>
    <row r="2389" spans="1:26" ht="14.25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16"/>
      <c r="M2389" s="16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</row>
    <row r="2390" spans="1:26" ht="14.25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16"/>
      <c r="M2390" s="16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</row>
    <row r="2391" spans="1:26" ht="14.25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16"/>
      <c r="M2391" s="16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</row>
    <row r="2392" spans="1:26" ht="14.25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16"/>
      <c r="M2392" s="16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</row>
    <row r="2393" spans="1:26" ht="14.25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16"/>
      <c r="M2393" s="16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</row>
    <row r="2394" spans="1:26" ht="14.25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16"/>
      <c r="M2394" s="16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</row>
    <row r="2395" spans="1:26" ht="14.25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16"/>
      <c r="M2395" s="16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</row>
    <row r="2396" spans="1:26" ht="14.25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16"/>
      <c r="M2396" s="16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</row>
    <row r="2397" spans="1:26" ht="14.25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16"/>
      <c r="M2397" s="16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</row>
    <row r="2398" spans="1:26" ht="14.25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16"/>
      <c r="M2398" s="16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</row>
    <row r="2399" spans="1:26" ht="14.25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16"/>
      <c r="M2399" s="16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</row>
    <row r="2400" spans="1:26" ht="14.25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16"/>
      <c r="M2400" s="16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</row>
    <row r="2401" spans="1:26" ht="14.25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16"/>
      <c r="M2401" s="16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</row>
    <row r="2402" spans="1:26" ht="14.25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16"/>
      <c r="M2402" s="16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</row>
    <row r="2403" spans="1:26" ht="14.25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16"/>
      <c r="M2403" s="16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</row>
    <row r="2404" spans="1:26" ht="14.25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16"/>
      <c r="M2404" s="16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</row>
    <row r="2405" spans="1:26" ht="14.25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16"/>
      <c r="M2405" s="16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</row>
    <row r="2406" spans="1:26" ht="14.25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16"/>
      <c r="M2406" s="16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</row>
    <row r="2407" spans="1:26" ht="14.25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16"/>
      <c r="M2407" s="16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</row>
    <row r="2408" spans="1:26" ht="14.25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16"/>
      <c r="M2408" s="16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</row>
    <row r="2409" spans="1:26" ht="14.25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16"/>
      <c r="M2409" s="16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</row>
    <row r="2410" spans="1:26" ht="14.25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16"/>
      <c r="M2410" s="16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</row>
    <row r="2411" spans="1:26" ht="14.25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16"/>
      <c r="M2411" s="16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</row>
    <row r="2412" spans="1:26" ht="14.25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16"/>
      <c r="M2412" s="16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</row>
    <row r="2413" spans="1:26" ht="14.25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16"/>
      <c r="M2413" s="16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</row>
    <row r="2414" spans="1:26" ht="14.25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16"/>
      <c r="M2414" s="16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</row>
    <row r="2415" spans="1:26" ht="14.25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16"/>
      <c r="M2415" s="16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</row>
    <row r="2416" spans="1:26" ht="14.25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16"/>
      <c r="M2416" s="16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</row>
    <row r="2417" spans="1:26" ht="14.25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16"/>
      <c r="M2417" s="16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</row>
    <row r="2418" spans="1:26" ht="14.25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16"/>
      <c r="M2418" s="16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</row>
    <row r="2419" spans="1:26" ht="14.25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16"/>
      <c r="M2419" s="16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</row>
    <row r="2420" spans="1:26" ht="14.25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16"/>
      <c r="M2420" s="16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</row>
    <row r="2421" spans="1:26" ht="14.25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16"/>
      <c r="M2421" s="16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</row>
    <row r="2422" spans="1:26" ht="14.25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16"/>
      <c r="M2422" s="16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</row>
    <row r="2423" spans="1:26" ht="14.25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16"/>
      <c r="M2423" s="16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</row>
    <row r="2424" spans="1:26" ht="14.25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16"/>
      <c r="M2424" s="16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</row>
    <row r="2425" spans="1:26" ht="14.25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16"/>
      <c r="M2425" s="16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</row>
    <row r="2426" spans="1:26" ht="14.25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16"/>
      <c r="M2426" s="16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</row>
    <row r="2427" spans="1:26" ht="14.25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16"/>
      <c r="M2427" s="16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</row>
    <row r="2428" spans="1:26" ht="14.25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16"/>
      <c r="M2428" s="16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</row>
    <row r="2429" spans="1:26" ht="14.25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16"/>
      <c r="M2429" s="16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</row>
    <row r="2430" spans="1:26" ht="14.25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16"/>
      <c r="M2430" s="16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</row>
    <row r="2431" spans="1:26" ht="14.25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16"/>
      <c r="M2431" s="16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</row>
    <row r="2432" spans="1:26" ht="14.25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16"/>
      <c r="M2432" s="16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</row>
    <row r="2433" spans="1:26" ht="14.25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16"/>
      <c r="M2433" s="16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</row>
    <row r="2434" spans="1:26" ht="14.25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16"/>
      <c r="M2434" s="16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</row>
    <row r="2435" spans="1:26" ht="14.25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16"/>
      <c r="M2435" s="16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</row>
    <row r="2436" spans="1:26" ht="14.25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16"/>
      <c r="M2436" s="16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</row>
    <row r="2437" spans="1:26" ht="14.25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16"/>
      <c r="M2437" s="16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</row>
    <row r="2438" spans="1:26" ht="14.25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16"/>
      <c r="M2438" s="16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</row>
    <row r="2439" spans="1:26" ht="14.25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16"/>
      <c r="M2439" s="16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</row>
    <row r="2440" spans="1:26" ht="14.25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16"/>
      <c r="M2440" s="16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</row>
    <row r="2441" spans="1:26" ht="14.25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16"/>
      <c r="M2441" s="16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</row>
    <row r="2442" spans="1:26" ht="14.25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16"/>
      <c r="M2442" s="16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</row>
    <row r="2443" spans="1:26" ht="14.25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16"/>
      <c r="M2443" s="16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</row>
    <row r="2444" spans="1:26" ht="14.25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16"/>
      <c r="M2444" s="16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</row>
    <row r="2445" spans="1:26" ht="14.25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16"/>
      <c r="M2445" s="16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</row>
    <row r="2446" spans="1:26" ht="14.25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16"/>
      <c r="M2446" s="16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</row>
    <row r="2447" spans="1:26" ht="14.25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16"/>
      <c r="M2447" s="16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</row>
    <row r="2448" spans="1:26" ht="14.25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16"/>
      <c r="M2448" s="16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</row>
    <row r="2449" spans="1:26" ht="14.25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16"/>
      <c r="M2449" s="16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</row>
    <row r="2450" spans="1:26" ht="14.25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16"/>
      <c r="M2450" s="16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</row>
    <row r="2451" spans="1:26" ht="14.25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16"/>
      <c r="M2451" s="16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</row>
    <row r="2452" spans="1:26" ht="14.25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16"/>
      <c r="M2452" s="16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</row>
    <row r="2453" spans="1:26" ht="14.25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16"/>
      <c r="M2453" s="16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</row>
    <row r="2454" spans="1:26" ht="14.25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16"/>
      <c r="M2454" s="16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</row>
    <row r="2455" spans="1:26" ht="14.25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16"/>
      <c r="M2455" s="16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</row>
    <row r="2456" spans="1:26" ht="14.25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16"/>
      <c r="M2456" s="16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</row>
    <row r="2457" spans="1:26" ht="14.25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16"/>
      <c r="M2457" s="16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</row>
    <row r="2458" spans="1:26" ht="14.25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16"/>
      <c r="M2458" s="16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</row>
    <row r="2459" spans="1:26" ht="14.25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16"/>
      <c r="M2459" s="16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</row>
    <row r="2460" spans="1:26" ht="14.25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16"/>
      <c r="M2460" s="16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</row>
    <row r="2461" spans="1:26" ht="14.25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16"/>
      <c r="M2461" s="16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</row>
    <row r="2462" spans="1:26" ht="14.25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16"/>
      <c r="M2462" s="16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</row>
    <row r="2463" spans="1:26" ht="14.25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16"/>
      <c r="M2463" s="16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</row>
    <row r="2464" spans="1:26" ht="14.25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16"/>
      <c r="M2464" s="16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</row>
    <row r="2465" spans="1:26" ht="14.25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16"/>
      <c r="M2465" s="16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</row>
    <row r="2466" spans="1:26" ht="14.25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16"/>
      <c r="M2466" s="16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</row>
    <row r="2467" spans="1:26" ht="14.25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16"/>
      <c r="M2467" s="16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</row>
    <row r="2468" spans="1:26" ht="14.25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16"/>
      <c r="M2468" s="16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</row>
    <row r="2469" spans="1:26" ht="14.25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16"/>
      <c r="M2469" s="16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</row>
    <row r="2470" spans="1:26" ht="14.25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16"/>
      <c r="M2470" s="16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</row>
    <row r="2471" spans="1:26" ht="14.25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16"/>
      <c r="M2471" s="16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</row>
    <row r="2472" spans="1:26" ht="14.25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16"/>
      <c r="M2472" s="16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</row>
    <row r="2473" spans="1:26" ht="14.25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16"/>
      <c r="M2473" s="16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</row>
    <row r="2474" spans="1:26" ht="14.25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16"/>
      <c r="M2474" s="16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</row>
    <row r="2475" spans="1:26" ht="14.25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16"/>
      <c r="M2475" s="16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</row>
    <row r="2476" spans="1:26" ht="14.25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16"/>
      <c r="M2476" s="16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</row>
    <row r="2477" spans="1:26" ht="14.25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16"/>
      <c r="M2477" s="16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</row>
    <row r="2478" spans="1:26" ht="14.25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16"/>
      <c r="M2478" s="16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</row>
    <row r="2479" spans="1:26" ht="14.25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16"/>
      <c r="M2479" s="16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</row>
    <row r="2480" spans="1:26" ht="14.25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16"/>
      <c r="M2480" s="16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</row>
    <row r="2481" spans="1:26" ht="14.25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16"/>
      <c r="M2481" s="16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</row>
    <row r="2482" spans="1:26" ht="14.25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16"/>
      <c r="M2482" s="16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</row>
    <row r="2483" spans="1:26" ht="14.25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16"/>
      <c r="M2483" s="16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</row>
    <row r="2484" spans="1:26" ht="14.25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16"/>
      <c r="M2484" s="16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</row>
    <row r="2485" spans="1:26" ht="14.25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16"/>
      <c r="M2485" s="16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</row>
    <row r="2486" spans="1:26" ht="14.25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16"/>
      <c r="M2486" s="16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</row>
    <row r="2487" spans="1:26" ht="14.25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16"/>
      <c r="M2487" s="16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</row>
    <row r="2488" spans="1:26" ht="14.25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16"/>
      <c r="M2488" s="16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</row>
    <row r="2489" spans="1:26" ht="14.25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16"/>
      <c r="M2489" s="16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</row>
    <row r="2490" spans="1:26" ht="14.25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16"/>
      <c r="M2490" s="16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</row>
    <row r="2491" spans="1:26" ht="14.25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16"/>
      <c r="M2491" s="16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</row>
    <row r="2492" spans="1:26" ht="14.25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16"/>
      <c r="M2492" s="16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</row>
    <row r="2493" spans="1:26" ht="14.25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16"/>
      <c r="M2493" s="16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</row>
    <row r="2494" spans="1:26" ht="14.25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16"/>
      <c r="M2494" s="16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</row>
    <row r="2495" spans="1:26" ht="14.25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16"/>
      <c r="M2495" s="16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</row>
    <row r="2496" spans="1:26" ht="14.25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16"/>
      <c r="M2496" s="16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</row>
    <row r="2497" spans="1:26" ht="14.25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16"/>
      <c r="M2497" s="16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</row>
    <row r="2498" spans="1:26" ht="14.25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16"/>
      <c r="M2498" s="16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</row>
    <row r="2499" spans="1:26" ht="14.25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16"/>
      <c r="M2499" s="16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</row>
    <row r="2500" spans="1:26" ht="14.25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16"/>
      <c r="M2500" s="16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</row>
    <row r="2501" spans="1:26" ht="14.25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16"/>
      <c r="M2501" s="16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</row>
    <row r="2502" spans="1:26" ht="14.25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16"/>
      <c r="M2502" s="16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</row>
    <row r="2503" spans="1:26" ht="14.25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16"/>
      <c r="M2503" s="16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</row>
    <row r="2504" spans="1:26" ht="14.25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16"/>
      <c r="M2504" s="16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</row>
    <row r="2505" spans="1:26" ht="14.25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16"/>
      <c r="M2505" s="16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</row>
    <row r="2506" spans="1:26" ht="14.25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16"/>
      <c r="M2506" s="16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</row>
    <row r="2507" spans="1:26" ht="14.25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16"/>
      <c r="M2507" s="16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</row>
    <row r="2508" spans="1:26" ht="14.25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16"/>
      <c r="M2508" s="16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</row>
    <row r="2509" spans="1:26" ht="14.25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16"/>
      <c r="M2509" s="16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</row>
    <row r="2510" spans="1:26" ht="14.25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16"/>
      <c r="M2510" s="16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</row>
    <row r="2511" spans="1:26" ht="14.25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16"/>
      <c r="M2511" s="16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</row>
    <row r="2512" spans="1:26" ht="14.25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16"/>
      <c r="M2512" s="16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</row>
    <row r="2513" spans="1:26" ht="14.25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16"/>
      <c r="M2513" s="16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</row>
    <row r="2514" spans="1:26" ht="14.25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16"/>
      <c r="M2514" s="16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</row>
    <row r="2515" spans="1:26" ht="14.25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16"/>
      <c r="M2515" s="16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</row>
    <row r="2516" spans="1:26" ht="14.25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16"/>
      <c r="M2516" s="16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</row>
    <row r="2517" spans="1:26" ht="14.25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16"/>
      <c r="M2517" s="16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</row>
    <row r="2518" spans="1:26" ht="14.25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16"/>
      <c r="M2518" s="16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</row>
    <row r="2519" spans="1:26" ht="14.25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16"/>
      <c r="M2519" s="16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</row>
    <row r="2520" spans="1:26" ht="14.25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16"/>
      <c r="M2520" s="16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</row>
    <row r="2521" spans="1:26" ht="14.25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16"/>
      <c r="M2521" s="16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</row>
    <row r="2522" spans="1:26" ht="14.25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16"/>
      <c r="M2522" s="16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</row>
    <row r="2523" spans="1:26" ht="14.25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16"/>
      <c r="M2523" s="16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</row>
    <row r="2524" spans="1:26" ht="14.25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16"/>
      <c r="M2524" s="16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</row>
    <row r="2525" spans="1:26" ht="14.25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16"/>
      <c r="M2525" s="16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</row>
    <row r="2526" spans="1:26" ht="14.25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16"/>
      <c r="M2526" s="16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</row>
    <row r="2527" spans="1:26" ht="14.25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16"/>
      <c r="M2527" s="16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</row>
    <row r="2528" spans="1:26" ht="14.25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16"/>
      <c r="M2528" s="16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</row>
    <row r="2529" spans="1:26" ht="14.25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16"/>
      <c r="M2529" s="16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</row>
    <row r="2530" spans="1:26" ht="14.25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16"/>
      <c r="M2530" s="16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</row>
    <row r="2531" spans="1:26" ht="14.25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16"/>
      <c r="M2531" s="16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</row>
    <row r="2532" spans="1:26" ht="14.25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16"/>
      <c r="M2532" s="16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</row>
    <row r="2533" spans="1:26" ht="14.25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16"/>
      <c r="M2533" s="16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</row>
    <row r="2534" spans="1:26" ht="14.25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16"/>
      <c r="M2534" s="16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</row>
    <row r="2535" spans="1:26" ht="14.25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16"/>
      <c r="M2535" s="16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</row>
    <row r="2536" spans="1:26" ht="14.25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16"/>
      <c r="M2536" s="16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</row>
    <row r="2537" spans="1:26" ht="14.25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16"/>
      <c r="M2537" s="16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</row>
    <row r="2538" spans="1:26" ht="14.25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16"/>
      <c r="M2538" s="16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</row>
    <row r="2539" spans="1:26" ht="14.25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16"/>
      <c r="M2539" s="16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</row>
    <row r="2540" spans="1:26" ht="14.25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16"/>
      <c r="M2540" s="16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</row>
    <row r="2541" spans="1:26" ht="14.25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16"/>
      <c r="M2541" s="16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</row>
    <row r="2542" spans="1:26" ht="14.25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16"/>
      <c r="M2542" s="16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</row>
    <row r="2543" spans="1:26" ht="14.25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16"/>
      <c r="M2543" s="16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</row>
    <row r="2544" spans="1:26" ht="14.25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16"/>
      <c r="M2544" s="16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</row>
    <row r="2545" spans="1:26" ht="14.25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16"/>
      <c r="M2545" s="16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</row>
    <row r="2546" spans="1:26" ht="14.25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16"/>
      <c r="M2546" s="16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</row>
    <row r="2547" spans="1:26" ht="14.25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16"/>
      <c r="M2547" s="16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</row>
    <row r="2548" spans="1:26" ht="14.25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16"/>
      <c r="M2548" s="16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</row>
    <row r="2549" spans="1:26" ht="14.25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16"/>
      <c r="M2549" s="16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</row>
    <row r="2550" spans="1:26" ht="14.25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16"/>
      <c r="M2550" s="16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</row>
    <row r="2551" spans="1:26" ht="14.25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16"/>
      <c r="M2551" s="16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</row>
    <row r="2552" spans="1:26" ht="14.25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16"/>
      <c r="M2552" s="16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</row>
    <row r="2553" spans="1:26" ht="14.25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16"/>
      <c r="M2553" s="16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</row>
    <row r="2554" spans="1:26" ht="14.25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16"/>
      <c r="M2554" s="16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</row>
    <row r="2555" spans="1:26" ht="14.25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16"/>
      <c r="M2555" s="16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</row>
    <row r="2556" spans="1:26" ht="14.25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16"/>
      <c r="M2556" s="16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</row>
    <row r="2557" spans="1:26" ht="14.25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16"/>
      <c r="M2557" s="16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</row>
    <row r="2558" spans="1:26" ht="14.25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16"/>
      <c r="M2558" s="16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</row>
    <row r="2559" spans="1:26" ht="14.25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16"/>
      <c r="M2559" s="16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</row>
    <row r="2560" spans="1:26" ht="14.25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16"/>
      <c r="M2560" s="16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</row>
    <row r="2561" spans="1:26" ht="14.25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16"/>
      <c r="M2561" s="16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</row>
    <row r="2562" spans="1:26" ht="14.25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16"/>
      <c r="M2562" s="16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</row>
    <row r="2563" spans="1:26" ht="14.25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16"/>
      <c r="M2563" s="16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</row>
    <row r="2564" spans="1:26" ht="14.25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16"/>
      <c r="M2564" s="16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</row>
    <row r="2565" spans="1:26" ht="14.25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16"/>
      <c r="M2565" s="16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</row>
    <row r="2566" spans="1:26" ht="14.25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16"/>
      <c r="M2566" s="16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</row>
    <row r="2567" spans="1:26" ht="14.25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16"/>
      <c r="M2567" s="16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</row>
    <row r="2568" spans="1:26" ht="14.25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16"/>
      <c r="M2568" s="16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</row>
    <row r="2569" spans="1:26" ht="14.25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16"/>
      <c r="M2569" s="16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</row>
    <row r="2570" spans="1:26" ht="14.25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16"/>
      <c r="M2570" s="16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</row>
    <row r="2571" spans="1:26" ht="14.25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16"/>
      <c r="M2571" s="16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</row>
    <row r="2572" spans="1:26" ht="14.25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16"/>
      <c r="M2572" s="16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</row>
    <row r="2573" spans="1:26" ht="14.25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16"/>
      <c r="M2573" s="16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</row>
    <row r="2574" spans="1:26" ht="14.25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16"/>
      <c r="M2574" s="16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</row>
    <row r="2575" spans="1:26" ht="14.25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16"/>
      <c r="M2575" s="16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</row>
    <row r="2576" spans="1:26" ht="14.25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16"/>
      <c r="M2576" s="16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</row>
    <row r="2577" spans="1:26" ht="14.25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16"/>
      <c r="M2577" s="16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</row>
    <row r="2578" spans="1:26" ht="14.25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16"/>
      <c r="M2578" s="16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</row>
    <row r="2579" spans="1:26" ht="14.25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16"/>
      <c r="M2579" s="16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</row>
    <row r="2580" spans="1:26" ht="14.25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16"/>
      <c r="M2580" s="16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</row>
    <row r="2581" spans="1:26" ht="14.25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16"/>
      <c r="M2581" s="16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</row>
    <row r="2582" spans="1:26" ht="14.25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16"/>
      <c r="M2582" s="16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</row>
    <row r="2583" spans="1:26" ht="14.25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16"/>
      <c r="M2583" s="16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</row>
    <row r="2584" spans="1:26" ht="14.25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16"/>
      <c r="M2584" s="16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</row>
    <row r="2585" spans="1:26" ht="14.25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16"/>
      <c r="M2585" s="16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</row>
    <row r="2586" spans="1:26" ht="14.25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16"/>
      <c r="M2586" s="16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</row>
    <row r="2587" spans="1:26" ht="14.25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16"/>
      <c r="M2587" s="16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</row>
    <row r="2588" spans="1:26" ht="14.25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16"/>
      <c r="M2588" s="16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</row>
    <row r="2589" spans="1:26" ht="14.25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16"/>
      <c r="M2589" s="16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</row>
    <row r="2590" spans="1:26" ht="14.25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16"/>
      <c r="M2590" s="16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</row>
    <row r="2591" spans="1:26" ht="14.25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16"/>
      <c r="M2591" s="16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</row>
    <row r="2592" spans="1:26" ht="14.25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16"/>
      <c r="M2592" s="16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</row>
    <row r="2593" spans="1:26" ht="14.25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16"/>
      <c r="M2593" s="16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</row>
    <row r="2594" spans="1:26" ht="14.25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16"/>
      <c r="M2594" s="16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</row>
    <row r="2595" spans="1:26" ht="14.25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16"/>
      <c r="M2595" s="16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</row>
    <row r="2596" spans="1:26" ht="14.25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16"/>
      <c r="M2596" s="16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</row>
    <row r="2597" spans="1:26" ht="14.25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16"/>
      <c r="M2597" s="16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</row>
    <row r="2598" spans="1:26" ht="14.25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16"/>
      <c r="M2598" s="16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</row>
    <row r="2599" spans="1:26" ht="14.25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16"/>
      <c r="M2599" s="16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</row>
    <row r="2600" spans="1:26" ht="14.25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16"/>
      <c r="M2600" s="16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</row>
    <row r="2601" spans="1:26" ht="14.25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16"/>
      <c r="M2601" s="16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</row>
    <row r="2602" spans="1:26" ht="14.25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16"/>
      <c r="M2602" s="16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</row>
    <row r="2603" spans="1:26" ht="14.25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16"/>
      <c r="M2603" s="16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</row>
    <row r="2604" spans="1:26" ht="14.25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16"/>
      <c r="M2604" s="16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</row>
    <row r="2605" spans="1:26" ht="14.25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16"/>
      <c r="M2605" s="16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</row>
    <row r="2606" spans="1:26" ht="14.25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16"/>
      <c r="M2606" s="16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</row>
    <row r="2607" spans="1:26" ht="14.25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16"/>
      <c r="M2607" s="16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</row>
    <row r="2608" spans="1:26" ht="14.25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16"/>
      <c r="M2608" s="16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</row>
    <row r="2609" spans="1:26" ht="14.25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16"/>
      <c r="M2609" s="16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</row>
    <row r="2610" spans="1:26" ht="14.25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16"/>
      <c r="M2610" s="16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</row>
    <row r="2611" spans="1:26" ht="14.25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16"/>
      <c r="M2611" s="16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</row>
    <row r="2612" spans="1:26" ht="14.25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16"/>
      <c r="M2612" s="16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</row>
    <row r="2613" spans="1:26" ht="14.25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16"/>
      <c r="M2613" s="16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</row>
    <row r="2614" spans="1:26" ht="14.25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16"/>
      <c r="M2614" s="16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</row>
    <row r="2615" spans="1:26" ht="14.25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16"/>
      <c r="M2615" s="16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</row>
    <row r="2616" spans="1:26" ht="14.25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16"/>
      <c r="M2616" s="16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</row>
    <row r="2617" spans="1:26" ht="14.25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16"/>
      <c r="M2617" s="16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</row>
    <row r="2618" spans="1:26" ht="14.25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16"/>
      <c r="M2618" s="16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</row>
    <row r="2619" spans="1:26" ht="14.25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16"/>
      <c r="M2619" s="16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</row>
    <row r="2620" spans="1:26" ht="14.25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16"/>
      <c r="M2620" s="16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</row>
    <row r="2621" spans="1:26" ht="14.25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16"/>
      <c r="M2621" s="16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</row>
    <row r="2622" spans="1:26" ht="14.25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16"/>
      <c r="M2622" s="16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</row>
    <row r="2623" spans="1:26" ht="14.25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16"/>
      <c r="M2623" s="16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</row>
    <row r="2624" spans="1:26" ht="14.25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16"/>
      <c r="M2624" s="16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</row>
    <row r="2625" spans="1:26" ht="14.25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16"/>
      <c r="M2625" s="16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</row>
    <row r="2626" spans="1:26" ht="14.25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16"/>
      <c r="M2626" s="16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</row>
    <row r="2627" spans="1:26" ht="14.25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16"/>
      <c r="M2627" s="16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</row>
    <row r="2628" spans="1:26" ht="14.25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16"/>
      <c r="M2628" s="16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</row>
    <row r="2629" spans="1:26" ht="14.25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16"/>
      <c r="M2629" s="16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</row>
    <row r="2630" spans="1:26" ht="14.25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16"/>
      <c r="M2630" s="16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</row>
    <row r="2631" spans="1:26" ht="14.25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16"/>
      <c r="M2631" s="16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</row>
    <row r="2632" spans="1:26" ht="14.25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16"/>
      <c r="M2632" s="16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</row>
    <row r="2633" spans="1:26" ht="14.25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16"/>
      <c r="M2633" s="16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</row>
    <row r="2634" spans="1:26" ht="14.25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16"/>
      <c r="M2634" s="16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</row>
    <row r="2635" spans="1:26" ht="14.25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16"/>
      <c r="M2635" s="16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</row>
    <row r="2636" spans="1:26" ht="14.25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16"/>
      <c r="M2636" s="16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</row>
    <row r="2637" spans="1:26" ht="14.25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16"/>
      <c r="M2637" s="16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</row>
    <row r="2638" spans="1:26" ht="14.25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16"/>
      <c r="M2638" s="16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</row>
    <row r="2639" spans="1:26" ht="14.25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16"/>
      <c r="M2639" s="16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</row>
    <row r="2640" spans="1:26" ht="14.25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16"/>
      <c r="M2640" s="16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</row>
    <row r="2641" spans="1:26" ht="14.25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16"/>
      <c r="M2641" s="16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</row>
    <row r="2642" spans="1:26" ht="14.25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16"/>
      <c r="M2642" s="16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</row>
    <row r="2643" spans="1:26" ht="14.25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16"/>
      <c r="M2643" s="16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</row>
    <row r="2644" spans="1:26" ht="14.25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16"/>
      <c r="M2644" s="16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</row>
    <row r="2645" spans="1:26" ht="14.25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16"/>
      <c r="M2645" s="16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</row>
    <row r="2646" spans="1:26" ht="14.25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16"/>
      <c r="M2646" s="16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</row>
    <row r="2647" spans="1:26" ht="14.25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16"/>
      <c r="M2647" s="16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</row>
    <row r="2648" spans="1:26" ht="14.25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16"/>
      <c r="M2648" s="16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</row>
    <row r="2649" spans="1:26" ht="14.25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16"/>
      <c r="M2649" s="16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</row>
    <row r="2650" spans="1:26" ht="14.25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16"/>
      <c r="M2650" s="16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</row>
    <row r="2651" spans="1:26" ht="14.25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16"/>
      <c r="M2651" s="16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</row>
    <row r="2652" spans="1:26" ht="14.25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16"/>
      <c r="M2652" s="16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</row>
    <row r="2653" spans="1:26" ht="14.25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16"/>
      <c r="M2653" s="16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</row>
    <row r="2654" spans="1:26" ht="14.25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16"/>
      <c r="M2654" s="16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</row>
    <row r="2655" spans="1:26" ht="14.2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16"/>
      <c r="M2655" s="16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</row>
    <row r="2656" spans="1:26" ht="14.25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16"/>
      <c r="M2656" s="16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</row>
    <row r="2657" spans="1:26" ht="14.25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16"/>
      <c r="M2657" s="16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</row>
    <row r="2658" spans="1:26" ht="14.25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16"/>
      <c r="M2658" s="16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</row>
    <row r="2659" spans="1:26" ht="14.25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16"/>
      <c r="M2659" s="16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</row>
    <row r="2660" spans="1:26" ht="14.25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16"/>
      <c r="M2660" s="16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</row>
    <row r="2661" spans="1:26" ht="14.25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16"/>
      <c r="M2661" s="16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</row>
    <row r="2662" spans="1:26" ht="14.25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16"/>
      <c r="M2662" s="16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</row>
    <row r="2663" spans="1:26" ht="14.25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16"/>
      <c r="M2663" s="16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</row>
    <row r="2664" spans="1:26" ht="14.25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16"/>
      <c r="M2664" s="16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</row>
    <row r="2665" spans="1:26" ht="14.2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16"/>
      <c r="M2665" s="16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</row>
    <row r="2666" spans="1:26" ht="14.25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16"/>
      <c r="M2666" s="16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</row>
    <row r="2667" spans="1:26" ht="14.25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16"/>
      <c r="M2667" s="16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</row>
    <row r="2668" spans="1:26" ht="14.25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16"/>
      <c r="M2668" s="16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</row>
    <row r="2669" spans="1:26" ht="14.25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16"/>
      <c r="M2669" s="16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</row>
    <row r="2670" spans="1:26" ht="14.25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16"/>
      <c r="M2670" s="16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</row>
    <row r="2671" spans="1:26" ht="14.25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16"/>
      <c r="M2671" s="16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</row>
    <row r="2672" spans="1:26" ht="14.25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16"/>
      <c r="M2672" s="16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</row>
    <row r="2673" spans="1:26" ht="14.25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16"/>
      <c r="M2673" s="16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</row>
    <row r="2674" spans="1:26" ht="14.25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16"/>
      <c r="M2674" s="16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</row>
    <row r="2675" spans="1:26" ht="14.2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16"/>
      <c r="M2675" s="16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</row>
    <row r="2676" spans="1:26" ht="14.25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16"/>
      <c r="M2676" s="16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</row>
    <row r="2677" spans="1:26" ht="14.25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16"/>
      <c r="M2677" s="16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</row>
    <row r="2678" spans="1:26" ht="14.25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16"/>
      <c r="M2678" s="16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</row>
    <row r="2679" spans="1:26" ht="14.25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16"/>
      <c r="M2679" s="16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</row>
    <row r="2680" spans="1:26" ht="14.25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16"/>
      <c r="M2680" s="16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</row>
    <row r="2681" spans="1:26" ht="14.25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16"/>
      <c r="M2681" s="16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</row>
    <row r="2682" spans="1:26" ht="14.25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16"/>
      <c r="M2682" s="16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</row>
    <row r="2683" spans="1:26" ht="14.25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16"/>
      <c r="M2683" s="16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</row>
    <row r="2684" spans="1:26" ht="14.25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16"/>
      <c r="M2684" s="16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</row>
    <row r="2685" spans="1:26" ht="14.25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16"/>
      <c r="M2685" s="16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</row>
    <row r="2686" spans="1:26" ht="14.25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16"/>
      <c r="M2686" s="16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</row>
    <row r="2687" spans="1:26" ht="14.25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16"/>
      <c r="M2687" s="16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</row>
    <row r="2688" spans="1:26" ht="14.25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16"/>
      <c r="M2688" s="16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</row>
    <row r="2689" spans="1:26" ht="14.25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16"/>
      <c r="M2689" s="16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</row>
    <row r="2690" spans="1:26" ht="14.25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16"/>
      <c r="M2690" s="16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</row>
    <row r="2691" spans="1:26" ht="14.25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16"/>
      <c r="M2691" s="16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</row>
    <row r="2692" spans="1:26" ht="14.25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16"/>
      <c r="M2692" s="16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</row>
    <row r="2693" spans="1:26" ht="14.25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16"/>
      <c r="M2693" s="16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</row>
    <row r="2694" spans="1:26" ht="14.25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16"/>
      <c r="M2694" s="16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</row>
    <row r="2695" spans="1:26" ht="14.25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16"/>
      <c r="M2695" s="16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</row>
    <row r="2696" spans="1:26" ht="14.25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16"/>
      <c r="M2696" s="16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</row>
    <row r="2697" spans="1:26" ht="14.25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16"/>
      <c r="M2697" s="16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</row>
    <row r="2698" spans="1:26" ht="14.25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16"/>
      <c r="M2698" s="16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</row>
    <row r="2699" spans="1:26" ht="14.25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16"/>
      <c r="M2699" s="16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</row>
    <row r="2700" spans="1:26" ht="14.25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16"/>
      <c r="M2700" s="16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</row>
    <row r="2701" spans="1:26" ht="14.25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16"/>
      <c r="M2701" s="16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</row>
    <row r="2702" spans="1:26" ht="14.25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16"/>
      <c r="M2702" s="16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</row>
    <row r="2703" spans="1:26" ht="14.25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16"/>
      <c r="M2703" s="16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</row>
    <row r="2704" spans="1:26" ht="14.25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16"/>
      <c r="M2704" s="16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</row>
    <row r="2705" spans="1:26" ht="14.25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16"/>
      <c r="M2705" s="16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</row>
    <row r="2706" spans="1:26" ht="14.25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16"/>
      <c r="M2706" s="16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</row>
    <row r="2707" spans="1:26" ht="14.25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16"/>
      <c r="M2707" s="16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</row>
    <row r="2708" spans="1:26" ht="14.25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16"/>
      <c r="M2708" s="16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</row>
    <row r="2709" spans="1:26" ht="14.25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16"/>
      <c r="M2709" s="16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</row>
    <row r="2710" spans="1:26" ht="14.25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16"/>
      <c r="M2710" s="16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</row>
    <row r="2711" spans="1:26" ht="14.25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16"/>
      <c r="M2711" s="16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</row>
    <row r="2712" spans="1:26" ht="14.25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16"/>
      <c r="M2712" s="16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</row>
    <row r="2713" spans="1:26" ht="14.25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16"/>
      <c r="M2713" s="16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</row>
    <row r="2714" spans="1:26" ht="14.25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16"/>
      <c r="M2714" s="16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</row>
    <row r="2715" spans="1:26" ht="14.25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16"/>
      <c r="M2715" s="16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</row>
    <row r="2716" spans="1:26" ht="14.25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16"/>
      <c r="M2716" s="16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</row>
    <row r="2717" spans="1:26" ht="14.25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16"/>
      <c r="M2717" s="16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</row>
    <row r="2718" spans="1:26" ht="14.25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16"/>
      <c r="M2718" s="16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</row>
    <row r="2719" spans="1:26" ht="14.25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16"/>
      <c r="M2719" s="16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</row>
    <row r="2720" spans="1:26" ht="14.25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16"/>
      <c r="M2720" s="16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</row>
    <row r="2721" spans="1:26" ht="14.25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16"/>
      <c r="M2721" s="16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</row>
    <row r="2722" spans="1:26" ht="14.25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16"/>
      <c r="M2722" s="16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</row>
    <row r="2723" spans="1:26" ht="14.25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16"/>
      <c r="M2723" s="16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</row>
    <row r="2724" spans="1:26" ht="14.25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16"/>
      <c r="M2724" s="16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</row>
    <row r="2725" spans="1:26" ht="14.25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16"/>
      <c r="M2725" s="16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</row>
    <row r="2726" spans="1:26" ht="14.25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16"/>
      <c r="M2726" s="16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</row>
    <row r="2727" spans="1:26" ht="14.25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16"/>
      <c r="M2727" s="16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</row>
    <row r="2728" spans="1:26" ht="14.25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16"/>
      <c r="M2728" s="16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</row>
    <row r="2729" spans="1:26" ht="14.25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16"/>
      <c r="M2729" s="16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</row>
    <row r="2730" spans="1:26" ht="14.25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16"/>
      <c r="M2730" s="16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</row>
    <row r="2731" spans="1:26" ht="14.25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16"/>
      <c r="M2731" s="16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</row>
    <row r="2732" spans="1:26" ht="14.25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16"/>
      <c r="M2732" s="16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</row>
    <row r="2733" spans="1:26" ht="14.25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16"/>
      <c r="M2733" s="16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</row>
    <row r="2734" spans="1:26" ht="14.25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16"/>
      <c r="M2734" s="16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</row>
    <row r="2735" spans="1:26" ht="14.25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16"/>
      <c r="M2735" s="16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</row>
    <row r="2736" spans="1:26" ht="14.25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16"/>
      <c r="M2736" s="16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</row>
    <row r="2737" spans="1:26" ht="14.25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16"/>
      <c r="M2737" s="16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</row>
    <row r="2738" spans="1:26" ht="14.25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16"/>
      <c r="M2738" s="16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</row>
    <row r="2739" spans="1:26" ht="14.25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16"/>
      <c r="M2739" s="16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</row>
    <row r="2740" spans="1:26" ht="14.25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16"/>
      <c r="M2740" s="16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</row>
    <row r="2741" spans="1:26" ht="14.25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16"/>
      <c r="M2741" s="16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</row>
    <row r="2742" spans="1:26" ht="14.25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16"/>
      <c r="M2742" s="16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</row>
    <row r="2743" spans="1:26" ht="14.25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16"/>
      <c r="M2743" s="16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</row>
    <row r="2744" spans="1:26" ht="14.25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16"/>
      <c r="M2744" s="16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</row>
    <row r="2745" spans="1:26" ht="14.25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16"/>
      <c r="M2745" s="16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</row>
    <row r="2746" spans="1:26" ht="14.25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16"/>
      <c r="M2746" s="16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</row>
    <row r="2747" spans="1:26" ht="14.25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16"/>
      <c r="M2747" s="16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</row>
    <row r="2748" spans="1:26" ht="14.25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16"/>
      <c r="M2748" s="16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</row>
    <row r="2749" spans="1:26" ht="14.25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16"/>
      <c r="M2749" s="16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</row>
    <row r="2750" spans="1:26" ht="14.25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16"/>
      <c r="M2750" s="16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</row>
    <row r="2751" spans="1:26" ht="14.25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16"/>
      <c r="M2751" s="16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</row>
    <row r="2752" spans="1:26" ht="14.25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16"/>
      <c r="M2752" s="16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</row>
    <row r="2753" spans="1:26" ht="14.25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16"/>
      <c r="M2753" s="16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</row>
    <row r="2754" spans="1:26" ht="14.25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16"/>
      <c r="M2754" s="16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</row>
    <row r="2755" spans="1:26" ht="14.25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16"/>
      <c r="M2755" s="16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</row>
    <row r="2756" spans="1:26" ht="14.25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16"/>
      <c r="M2756" s="16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</row>
    <row r="2757" spans="1:26" ht="14.25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16"/>
      <c r="M2757" s="16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</row>
    <row r="2758" spans="1:26" ht="14.25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16"/>
      <c r="M2758" s="16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</row>
    <row r="2759" spans="1:26" ht="14.25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16"/>
      <c r="M2759" s="16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</row>
    <row r="2760" spans="1:26" ht="14.25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16"/>
      <c r="M2760" s="16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</row>
    <row r="2761" spans="1:26" ht="14.25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16"/>
      <c r="M2761" s="16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</row>
    <row r="2762" spans="1:26" ht="14.25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16"/>
      <c r="M2762" s="16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</row>
    <row r="2763" spans="1:26" ht="14.25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16"/>
      <c r="M2763" s="16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</row>
    <row r="2764" spans="1:26" ht="14.25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16"/>
      <c r="M2764" s="16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</row>
    <row r="2765" spans="1:26" ht="14.25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16"/>
      <c r="M2765" s="16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</row>
    <row r="2766" spans="1:26" ht="14.25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16"/>
      <c r="M2766" s="16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</row>
    <row r="2767" spans="1:26" ht="14.25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16"/>
      <c r="M2767" s="16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</row>
    <row r="2768" spans="1:26" ht="14.25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16"/>
      <c r="M2768" s="16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</row>
    <row r="2769" spans="1:26" ht="14.25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16"/>
      <c r="M2769" s="16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</row>
    <row r="2770" spans="1:26" ht="14.25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16"/>
      <c r="M2770" s="16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</row>
    <row r="2771" spans="1:26" ht="14.25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16"/>
      <c r="M2771" s="16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</row>
    <row r="2772" spans="1:26" ht="14.25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16"/>
      <c r="M2772" s="16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</row>
    <row r="2773" spans="1:26" ht="14.25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16"/>
      <c r="M2773" s="16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</row>
    <row r="2774" spans="1:26" ht="14.25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16"/>
      <c r="M2774" s="16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</row>
    <row r="2775" spans="1:26" ht="14.25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16"/>
      <c r="M2775" s="16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</row>
    <row r="2776" spans="1:26" ht="14.25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16"/>
      <c r="M2776" s="16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</row>
    <row r="2777" spans="1:26" ht="14.25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16"/>
      <c r="M2777" s="16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</row>
    <row r="2778" spans="1:26" ht="14.25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16"/>
      <c r="M2778" s="16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</row>
    <row r="2779" spans="1:26" ht="14.25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16"/>
      <c r="M2779" s="16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</row>
    <row r="2780" spans="1:26" ht="14.25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16"/>
      <c r="M2780" s="16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</row>
    <row r="2781" spans="1:26" ht="14.25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16"/>
      <c r="M2781" s="16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</row>
    <row r="2782" spans="1:26" ht="14.25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16"/>
      <c r="M2782" s="16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</row>
    <row r="2783" spans="1:26" ht="14.25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16"/>
      <c r="M2783" s="16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</row>
    <row r="2784" spans="1:26" ht="14.25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16"/>
      <c r="M2784" s="16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</row>
    <row r="2785" spans="1:26" ht="14.25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16"/>
      <c r="M2785" s="16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</row>
    <row r="2786" spans="1:26" ht="14.25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16"/>
      <c r="M2786" s="16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</row>
    <row r="2787" spans="1:26" ht="14.25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16"/>
      <c r="M2787" s="16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</row>
    <row r="2788" spans="1:26" ht="14.25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16"/>
      <c r="M2788" s="16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</row>
    <row r="2789" spans="1:26" ht="14.25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16"/>
      <c r="M2789" s="16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</row>
    <row r="2790" spans="1:26" ht="14.25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16"/>
      <c r="M2790" s="16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</row>
    <row r="2791" spans="1:26" ht="14.25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16"/>
      <c r="M2791" s="16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</row>
    <row r="2792" spans="1:26" ht="14.25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16"/>
      <c r="M2792" s="16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</row>
    <row r="2793" spans="1:26" ht="14.25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16"/>
      <c r="M2793" s="16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</row>
    <row r="2794" spans="1:26" ht="14.25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16"/>
      <c r="M2794" s="16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</row>
    <row r="2795" spans="1:26" ht="14.25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16"/>
      <c r="M2795" s="16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</row>
    <row r="2796" spans="1:26" ht="14.25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16"/>
      <c r="M2796" s="16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</row>
    <row r="2797" spans="1:26" ht="14.25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16"/>
      <c r="M2797" s="16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</row>
    <row r="2798" spans="1:26" ht="14.25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16"/>
      <c r="M2798" s="16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</row>
    <row r="2799" spans="1:26" ht="14.25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16"/>
      <c r="M2799" s="16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</row>
    <row r="2800" spans="1:26" ht="14.25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16"/>
      <c r="M2800" s="16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</row>
    <row r="2801" spans="1:26" ht="14.25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16"/>
      <c r="M2801" s="16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</row>
    <row r="2802" spans="1:26" ht="14.25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16"/>
      <c r="M2802" s="16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</row>
    <row r="2803" spans="1:26" ht="14.25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16"/>
      <c r="M2803" s="16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</row>
    <row r="2804" spans="1:26" ht="14.25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16"/>
      <c r="M2804" s="16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</row>
    <row r="2805" spans="1:26" ht="14.25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16"/>
      <c r="M2805" s="16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</row>
    <row r="2806" spans="1:26" ht="14.25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16"/>
      <c r="M2806" s="16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</row>
    <row r="2807" spans="1:26" ht="14.25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16"/>
      <c r="M2807" s="16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</row>
    <row r="2808" spans="1:26" ht="14.25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16"/>
      <c r="M2808" s="16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</row>
    <row r="2809" spans="1:26" ht="14.25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16"/>
      <c r="M2809" s="16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</row>
    <row r="2810" spans="1:26" ht="14.25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16"/>
      <c r="M2810" s="16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</row>
    <row r="2811" spans="1:26" ht="14.25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16"/>
      <c r="M2811" s="16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</row>
    <row r="2812" spans="1:26" ht="14.25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16"/>
      <c r="M2812" s="16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</row>
    <row r="2813" spans="1:26" ht="14.25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16"/>
      <c r="M2813" s="16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</row>
    <row r="2814" spans="1:26" ht="14.25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16"/>
      <c r="M2814" s="16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</row>
    <row r="2815" spans="1:26" ht="14.25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17"/>
      <c r="L2815" s="16"/>
      <c r="M2815" s="16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</row>
    <row r="2816" spans="1:26" ht="14.25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16"/>
      <c r="M2816" s="16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</row>
    <row r="2817" spans="1:26" ht="14.25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16"/>
      <c r="M2817" s="16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</row>
    <row r="2818" spans="1:26" ht="14.25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16"/>
      <c r="M2818" s="16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</row>
    <row r="2819" spans="1:26" ht="14.25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16"/>
      <c r="M2819" s="16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</row>
    <row r="2820" spans="1:26" ht="14.25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16"/>
      <c r="M2820" s="16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</row>
    <row r="2821" spans="1:26" ht="14.25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16"/>
      <c r="M2821" s="16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</row>
    <row r="2822" spans="1:26" ht="14.25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16"/>
      <c r="M2822" s="16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</row>
  </sheetData>
  <phoneticPr fontId="0" type="noConversion"/>
  <hyperlinks>
    <hyperlink ref="N3" r:id="rId1"/>
    <hyperlink ref="N4" r:id="rId2"/>
    <hyperlink ref="N5" r:id="rId3"/>
    <hyperlink ref="N6" r:id="rId4"/>
    <hyperlink ref="N7" r:id="rId5"/>
    <hyperlink ref="N8" r:id="rId6"/>
    <hyperlink ref="N9" r:id="rId7"/>
    <hyperlink ref="N10" r:id="rId8"/>
    <hyperlink ref="N11" r:id="rId9"/>
    <hyperlink ref="N13" r:id="rId10"/>
    <hyperlink ref="N14" r:id="rId11"/>
    <hyperlink ref="N16" r:id="rId12"/>
    <hyperlink ref="N21" r:id="rId13"/>
    <hyperlink ref="N22" r:id="rId14"/>
    <hyperlink ref="N23" r:id="rId15"/>
    <hyperlink ref="N24" r:id="rId16"/>
    <hyperlink ref="N28" r:id="rId17"/>
    <hyperlink ref="N29" r:id="rId18"/>
    <hyperlink ref="N30" r:id="rId19"/>
    <hyperlink ref="N32" r:id="rId20"/>
    <hyperlink ref="N33" r:id="rId21"/>
    <hyperlink ref="N36" r:id="rId22"/>
    <hyperlink ref="N37" r:id="rId23"/>
    <hyperlink ref="N38" r:id="rId24"/>
    <hyperlink ref="N40" r:id="rId25"/>
    <hyperlink ref="N41" r:id="rId26"/>
    <hyperlink ref="N42" r:id="rId27"/>
    <hyperlink ref="N43" r:id="rId28"/>
    <hyperlink ref="N44" r:id="rId29"/>
    <hyperlink ref="N46" r:id="rId30"/>
    <hyperlink ref="N47" r:id="rId31"/>
    <hyperlink ref="N50" r:id="rId32"/>
    <hyperlink ref="N51" r:id="rId33"/>
    <hyperlink ref="N52" r:id="rId34"/>
    <hyperlink ref="N53" r:id="rId35"/>
    <hyperlink ref="N54" r:id="rId36"/>
    <hyperlink ref="N55" r:id="rId37"/>
    <hyperlink ref="N58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5703125" defaultRowHeight="15.75" customHeight="1"/>
  <cols>
    <col min="3" max="3" width="42.42578125" customWidth="1"/>
  </cols>
  <sheetData>
    <row r="1" spans="1:26" ht="15.75" customHeight="1">
      <c r="A1" s="1" t="s">
        <v>78</v>
      </c>
      <c r="B1" s="2" t="s">
        <v>79</v>
      </c>
      <c r="C1" s="2" t="s">
        <v>80</v>
      </c>
      <c r="D1" s="1" t="s">
        <v>81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86</v>
      </c>
      <c r="J1" s="3" t="s">
        <v>87</v>
      </c>
      <c r="K1" s="4" t="s">
        <v>88</v>
      </c>
      <c r="L1" s="5" t="s">
        <v>89</v>
      </c>
      <c r="M1" s="5" t="s">
        <v>90</v>
      </c>
      <c r="N1" s="4" t="s">
        <v>91</v>
      </c>
      <c r="O1" s="4" t="s">
        <v>91</v>
      </c>
      <c r="P1" s="6"/>
    </row>
    <row r="2" spans="1:26" ht="14.25">
      <c r="A2" s="7" t="s">
        <v>92</v>
      </c>
      <c r="B2" s="8">
        <v>20112</v>
      </c>
      <c r="C2" s="9" t="s">
        <v>93</v>
      </c>
      <c r="D2" s="7" t="s">
        <v>94</v>
      </c>
      <c r="E2" s="10" t="s">
        <v>95</v>
      </c>
      <c r="F2" s="9" t="s">
        <v>96</v>
      </c>
      <c r="G2" s="9" t="s">
        <v>110</v>
      </c>
      <c r="H2" s="8">
        <v>256</v>
      </c>
      <c r="I2" s="8">
        <v>0</v>
      </c>
      <c r="J2" s="8">
        <v>2</v>
      </c>
      <c r="K2" s="8">
        <v>256</v>
      </c>
      <c r="L2" s="11">
        <v>60</v>
      </c>
      <c r="M2" s="11">
        <f t="shared" ref="M2:M69" si="0">L2*H2</f>
        <v>15360</v>
      </c>
      <c r="N2" s="9" t="s">
        <v>198</v>
      </c>
      <c r="O2" s="12" t="str">
        <f t="array" ref="O2">HYPERLINK(N2,N2)</f>
        <v>https://arctix.com/products/mens-power-base-layer-crewneck-top?variant=43232777863377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>
      <c r="A3" s="7" t="s">
        <v>92</v>
      </c>
      <c r="B3" s="8">
        <v>20112</v>
      </c>
      <c r="C3" s="9" t="s">
        <v>93</v>
      </c>
      <c r="D3" s="7" t="s">
        <v>94</v>
      </c>
      <c r="E3" s="8">
        <v>91</v>
      </c>
      <c r="F3" s="9" t="s">
        <v>96</v>
      </c>
      <c r="G3" s="9" t="s">
        <v>110</v>
      </c>
      <c r="H3" s="8">
        <v>146</v>
      </c>
      <c r="I3" s="8">
        <v>0</v>
      </c>
      <c r="J3" s="13">
        <v>2</v>
      </c>
      <c r="K3" s="8">
        <v>146</v>
      </c>
      <c r="L3" s="11">
        <v>60</v>
      </c>
      <c r="M3" s="11">
        <f t="shared" si="0"/>
        <v>8760</v>
      </c>
      <c r="N3" s="9" t="s">
        <v>199</v>
      </c>
      <c r="O3" s="12" t="str">
        <f t="array" ref="O3">HYPERLINK(N3,N3)</f>
        <v>https://arctix.com/products/mens-power-base-layer-crewneck-top?variant=43232777863382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>
      <c r="A4" s="7" t="s">
        <v>92</v>
      </c>
      <c r="B4" s="8">
        <v>20113</v>
      </c>
      <c r="C4" s="9" t="s">
        <v>200</v>
      </c>
      <c r="D4" s="7" t="s">
        <v>94</v>
      </c>
      <c r="E4" s="8">
        <v>93</v>
      </c>
      <c r="F4" s="9" t="s">
        <v>96</v>
      </c>
      <c r="G4" s="9" t="s">
        <v>99</v>
      </c>
      <c r="H4" s="8">
        <v>45</v>
      </c>
      <c r="I4" s="8">
        <v>0</v>
      </c>
      <c r="J4" s="8">
        <v>2</v>
      </c>
      <c r="K4" s="8">
        <v>45</v>
      </c>
      <c r="L4" s="11">
        <v>60</v>
      </c>
      <c r="M4" s="11">
        <f t="shared" si="0"/>
        <v>2700</v>
      </c>
      <c r="N4" s="14" t="s">
        <v>201</v>
      </c>
      <c r="O4" s="12" t="str">
        <f t="array" ref="O4">HYPERLINK(N4,N4)</f>
        <v>https://arctix.com/products/mens-power-base-layer-bottom?variant=43232750895325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>
      <c r="A5" s="7" t="s">
        <v>92</v>
      </c>
      <c r="B5" s="9" t="s">
        <v>101</v>
      </c>
      <c r="C5" s="9" t="s">
        <v>102</v>
      </c>
      <c r="D5" s="7" t="s">
        <v>103</v>
      </c>
      <c r="E5" s="10" t="s">
        <v>95</v>
      </c>
      <c r="F5" s="9" t="s">
        <v>96</v>
      </c>
      <c r="G5" s="8">
        <v>6</v>
      </c>
      <c r="H5" s="8">
        <v>73</v>
      </c>
      <c r="I5" s="8">
        <v>0</v>
      </c>
      <c r="J5" s="8">
        <v>2</v>
      </c>
      <c r="K5" s="8">
        <v>73</v>
      </c>
      <c r="L5" s="11">
        <v>40</v>
      </c>
      <c r="M5" s="11">
        <f t="shared" si="0"/>
        <v>2920</v>
      </c>
      <c r="N5" s="12" t="s">
        <v>104</v>
      </c>
      <c r="O5" s="12" t="str">
        <f t="array" ref="O5">HYPERLINK(N5,N5)</f>
        <v>https://arctix.com/products/kids-hudson-duck-boot?variant=43232773832911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>
      <c r="A6" s="7" t="s">
        <v>92</v>
      </c>
      <c r="B6" s="9" t="s">
        <v>202</v>
      </c>
      <c r="C6" s="9" t="s">
        <v>203</v>
      </c>
      <c r="D6" s="7" t="s">
        <v>103</v>
      </c>
      <c r="E6" s="8">
        <v>218</v>
      </c>
      <c r="F6" s="9" t="s">
        <v>96</v>
      </c>
      <c r="G6" s="8">
        <v>11</v>
      </c>
      <c r="H6" s="8">
        <v>47</v>
      </c>
      <c r="I6" s="8">
        <v>0</v>
      </c>
      <c r="J6" s="13">
        <v>2</v>
      </c>
      <c r="K6" s="8">
        <v>47</v>
      </c>
      <c r="L6" s="11">
        <v>45</v>
      </c>
      <c r="M6" s="11">
        <f t="shared" si="0"/>
        <v>2115</v>
      </c>
      <c r="N6" s="12" t="s">
        <v>204</v>
      </c>
      <c r="O6" s="12" t="str">
        <f t="array" ref="O6">HYPERLINK(N6,N6)</f>
        <v>https://arctix.com/products/kids-tracer-winter-boot?variant=43232766525647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>
      <c r="A7" s="7" t="s">
        <v>92</v>
      </c>
      <c r="B7" s="9" t="s">
        <v>202</v>
      </c>
      <c r="C7" s="9" t="s">
        <v>203</v>
      </c>
      <c r="D7" s="7" t="s">
        <v>103</v>
      </c>
      <c r="E7" s="8">
        <v>91</v>
      </c>
      <c r="F7" s="9" t="s">
        <v>96</v>
      </c>
      <c r="G7" s="8">
        <v>12</v>
      </c>
      <c r="H7" s="8">
        <v>40</v>
      </c>
      <c r="I7" s="8">
        <v>0</v>
      </c>
      <c r="J7" s="13">
        <v>2</v>
      </c>
      <c r="K7" s="8">
        <v>40</v>
      </c>
      <c r="L7" s="11">
        <v>45</v>
      </c>
      <c r="M7" s="11">
        <f t="shared" si="0"/>
        <v>1800</v>
      </c>
      <c r="N7" s="12" t="s">
        <v>204</v>
      </c>
      <c r="O7" s="12" t="str">
        <f t="array" ref="O7">HYPERLINK(N7,N7)</f>
        <v>https://arctix.com/products/kids-tracer-winter-boot?variant=43232766525647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>
      <c r="A8" s="7" t="s">
        <v>92</v>
      </c>
      <c r="B8" s="8">
        <v>22226</v>
      </c>
      <c r="C8" s="9" t="s">
        <v>112</v>
      </c>
      <c r="D8" s="7" t="s">
        <v>107</v>
      </c>
      <c r="E8" s="10" t="s">
        <v>95</v>
      </c>
      <c r="F8" s="9" t="s">
        <v>96</v>
      </c>
      <c r="G8" s="9" t="s">
        <v>137</v>
      </c>
      <c r="H8" s="8">
        <v>131</v>
      </c>
      <c r="I8" s="8">
        <v>0</v>
      </c>
      <c r="J8" s="8">
        <v>2</v>
      </c>
      <c r="K8" s="8">
        <v>131</v>
      </c>
      <c r="L8" s="11">
        <v>28</v>
      </c>
      <c r="M8" s="11">
        <f t="shared" si="0"/>
        <v>3668</v>
      </c>
      <c r="N8" s="12" t="s">
        <v>205</v>
      </c>
      <c r="O8" s="12" t="str">
        <f t="array" ref="O8">HYPERLINK(N8,N8)</f>
        <v>https://arctix.com/products/womens-jericho-gloves?variant=43232777142479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>
      <c r="A9" s="7" t="s">
        <v>92</v>
      </c>
      <c r="B9" s="8">
        <v>23422</v>
      </c>
      <c r="C9" s="9" t="s">
        <v>206</v>
      </c>
      <c r="D9" s="7" t="s">
        <v>107</v>
      </c>
      <c r="E9" s="8">
        <v>286</v>
      </c>
      <c r="F9" s="9" t="s">
        <v>96</v>
      </c>
      <c r="G9" s="9" t="s">
        <v>108</v>
      </c>
      <c r="H9" s="8">
        <v>53</v>
      </c>
      <c r="I9" s="8">
        <v>0</v>
      </c>
      <c r="J9" s="13">
        <v>2</v>
      </c>
      <c r="K9" s="8">
        <v>53</v>
      </c>
      <c r="L9" s="11">
        <v>38</v>
      </c>
      <c r="M9" s="11">
        <f t="shared" si="0"/>
        <v>2014</v>
      </c>
      <c r="N9" s="14" t="s">
        <v>207</v>
      </c>
      <c r="O9" s="12" t="str">
        <f t="array" ref="O9">HYPERLINK(N9,N9)</f>
        <v>https://arctix.com/products/kids-snowplow-gloves?variant=43232837304536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>
      <c r="A10" s="7" t="s">
        <v>92</v>
      </c>
      <c r="B10" s="8">
        <v>85100</v>
      </c>
      <c r="C10" s="9" t="s">
        <v>208</v>
      </c>
      <c r="D10" s="7" t="s">
        <v>107</v>
      </c>
      <c r="E10" s="10" t="s">
        <v>180</v>
      </c>
      <c r="F10" s="9" t="s">
        <v>96</v>
      </c>
      <c r="G10" s="9" t="s">
        <v>108</v>
      </c>
      <c r="H10" s="8">
        <v>3</v>
      </c>
      <c r="I10" s="8">
        <v>0</v>
      </c>
      <c r="J10" s="13">
        <v>2</v>
      </c>
      <c r="K10" s="8">
        <v>3</v>
      </c>
      <c r="L10" s="11">
        <v>40</v>
      </c>
      <c r="M10" s="11">
        <f t="shared" si="0"/>
        <v>120</v>
      </c>
      <c r="N10" s="12" t="s">
        <v>209</v>
      </c>
      <c r="O10" s="12" t="str">
        <f t="array" ref="O10">HYPERLINK(N10,N10)</f>
        <v>https://arctix.com/products/mens-snowcat-gloves?variant=43232871121103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>
      <c r="A11" s="7" t="s">
        <v>92</v>
      </c>
      <c r="B11" s="8">
        <v>85103</v>
      </c>
      <c r="C11" s="9" t="s">
        <v>210</v>
      </c>
      <c r="D11" s="7" t="s">
        <v>107</v>
      </c>
      <c r="E11" s="8">
        <v>60</v>
      </c>
      <c r="F11" s="9" t="s">
        <v>96</v>
      </c>
      <c r="G11" s="9" t="s">
        <v>108</v>
      </c>
      <c r="H11" s="8">
        <v>8</v>
      </c>
      <c r="I11" s="8">
        <v>0</v>
      </c>
      <c r="J11" s="13">
        <v>2</v>
      </c>
      <c r="K11" s="8">
        <v>8</v>
      </c>
      <c r="L11" s="11">
        <v>35</v>
      </c>
      <c r="M11" s="11">
        <f t="shared" si="0"/>
        <v>280</v>
      </c>
      <c r="N11" s="12" t="s">
        <v>211</v>
      </c>
      <c r="O11" s="12" t="str">
        <f t="array" ref="O11">HYPERLINK(N11,N11)</f>
        <v>https://arctix.com/products/womens-downhill-gloves?variant=43232869646543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>
      <c r="A12" s="7" t="s">
        <v>92</v>
      </c>
      <c r="B12" s="9" t="s">
        <v>115</v>
      </c>
      <c r="C12" s="9" t="s">
        <v>116</v>
      </c>
      <c r="D12" s="7" t="s">
        <v>107</v>
      </c>
      <c r="E12" s="8">
        <v>212</v>
      </c>
      <c r="F12" s="9" t="s">
        <v>96</v>
      </c>
      <c r="G12" s="9" t="s">
        <v>212</v>
      </c>
      <c r="H12" s="8">
        <v>9</v>
      </c>
      <c r="I12" s="8">
        <v>0</v>
      </c>
      <c r="J12" s="13">
        <v>2</v>
      </c>
      <c r="K12" s="8">
        <v>9</v>
      </c>
      <c r="L12" s="11">
        <v>25</v>
      </c>
      <c r="M12" s="11">
        <f t="shared" si="0"/>
        <v>225</v>
      </c>
      <c r="N12" s="12" t="s">
        <v>118</v>
      </c>
      <c r="O12" s="12" t="str">
        <f t="array" ref="O12">HYPERLINK(N12,N12)</f>
        <v>https://arctix.com/products/kids-freestyle-mittens-toddler?variant=43232866566351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>
      <c r="A13" s="7" t="s">
        <v>92</v>
      </c>
      <c r="B13" s="8">
        <v>20105</v>
      </c>
      <c r="C13" s="9" t="s">
        <v>119</v>
      </c>
      <c r="D13" s="7" t="s">
        <v>120</v>
      </c>
      <c r="E13" s="8">
        <v>172</v>
      </c>
      <c r="F13" s="9" t="s">
        <v>96</v>
      </c>
      <c r="G13" s="9" t="s">
        <v>121</v>
      </c>
      <c r="H13" s="8">
        <v>28</v>
      </c>
      <c r="I13" s="8">
        <v>0</v>
      </c>
      <c r="J13" s="8">
        <v>2</v>
      </c>
      <c r="K13" s="8">
        <v>28</v>
      </c>
      <c r="L13" s="11">
        <v>70</v>
      </c>
      <c r="M13" s="11">
        <f t="shared" si="0"/>
        <v>1960</v>
      </c>
      <c r="N13" s="14" t="s">
        <v>213</v>
      </c>
      <c r="O13" s="12" t="str">
        <f t="array" ref="O13">HYPERLINK(N13,N13)</f>
        <v>https://arctix.com/products/adult-ski-goggles?variant=43232751059152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>
      <c r="A14" s="7" t="s">
        <v>92</v>
      </c>
      <c r="B14" s="8">
        <v>22422</v>
      </c>
      <c r="C14" s="9" t="s">
        <v>214</v>
      </c>
      <c r="D14" s="7" t="s">
        <v>124</v>
      </c>
      <c r="E14" s="10" t="s">
        <v>95</v>
      </c>
      <c r="F14" s="9" t="s">
        <v>96</v>
      </c>
      <c r="G14" s="9" t="s">
        <v>121</v>
      </c>
      <c r="H14" s="8">
        <v>250</v>
      </c>
      <c r="I14" s="8">
        <v>0</v>
      </c>
      <c r="J14" s="8">
        <v>2</v>
      </c>
      <c r="K14" s="8">
        <v>250</v>
      </c>
      <c r="L14" s="11">
        <v>20</v>
      </c>
      <c r="M14" s="11">
        <f t="shared" si="0"/>
        <v>5000</v>
      </c>
      <c r="N14" s="12" t="s">
        <v>215</v>
      </c>
      <c r="O14" s="12" t="str">
        <f t="array" ref="O14">HYPERLINK(N14,N14)</f>
        <v>https://arctix.com/products/kids-balaclava-hood?variant=43232775930063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>
      <c r="A15" s="7" t="s">
        <v>92</v>
      </c>
      <c r="B15" s="8">
        <v>20203</v>
      </c>
      <c r="C15" s="9" t="s">
        <v>136</v>
      </c>
      <c r="D15" s="7" t="s">
        <v>127</v>
      </c>
      <c r="E15" s="10" t="s">
        <v>113</v>
      </c>
      <c r="F15" s="9" t="s">
        <v>96</v>
      </c>
      <c r="G15" s="9" t="s">
        <v>143</v>
      </c>
      <c r="H15" s="8">
        <v>34</v>
      </c>
      <c r="I15" s="8">
        <v>0</v>
      </c>
      <c r="J15" s="8">
        <v>2</v>
      </c>
      <c r="K15" s="8">
        <v>34</v>
      </c>
      <c r="L15" s="11">
        <v>100</v>
      </c>
      <c r="M15" s="11">
        <f t="shared" si="0"/>
        <v>3400</v>
      </c>
      <c r="N15" s="9" t="s">
        <v>216</v>
      </c>
      <c r="O15" s="12" t="str">
        <f t="array" ref="O15">HYPERLINK(N15,N15)</f>
        <v>https://arctix.com/products/womens-cascade-jacket?variant=43232976404691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>
      <c r="A16" s="7" t="s">
        <v>92</v>
      </c>
      <c r="B16" s="8">
        <v>20203</v>
      </c>
      <c r="C16" s="9" t="s">
        <v>136</v>
      </c>
      <c r="D16" s="7" t="s">
        <v>127</v>
      </c>
      <c r="E16" s="10" t="s">
        <v>113</v>
      </c>
      <c r="F16" s="9" t="s">
        <v>96</v>
      </c>
      <c r="G16" s="9" t="s">
        <v>108</v>
      </c>
      <c r="H16" s="8">
        <v>24</v>
      </c>
      <c r="I16" s="8">
        <v>0</v>
      </c>
      <c r="J16" s="8">
        <v>2</v>
      </c>
      <c r="K16" s="8">
        <v>24</v>
      </c>
      <c r="L16" s="11">
        <v>100</v>
      </c>
      <c r="M16" s="11">
        <f t="shared" si="0"/>
        <v>2400</v>
      </c>
      <c r="N16" s="14" t="s">
        <v>217</v>
      </c>
      <c r="O16" s="12" t="str">
        <f t="array" ref="O16">HYPERLINK(N16,N16)</f>
        <v>https://arctix.com/products/womens-cascade-jacket?variant=43232976404695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>
      <c r="A17" s="7" t="s">
        <v>92</v>
      </c>
      <c r="B17" s="8">
        <v>20203</v>
      </c>
      <c r="C17" s="9" t="s">
        <v>136</v>
      </c>
      <c r="D17" s="7" t="s">
        <v>127</v>
      </c>
      <c r="E17" s="10" t="s">
        <v>95</v>
      </c>
      <c r="F17" s="9" t="s">
        <v>96</v>
      </c>
      <c r="G17" s="9" t="s">
        <v>97</v>
      </c>
      <c r="H17" s="8">
        <v>8</v>
      </c>
      <c r="I17" s="8">
        <v>0</v>
      </c>
      <c r="J17" s="8">
        <v>2</v>
      </c>
      <c r="K17" s="8">
        <v>8</v>
      </c>
      <c r="L17" s="11">
        <v>100</v>
      </c>
      <c r="M17" s="11">
        <f t="shared" si="0"/>
        <v>800</v>
      </c>
      <c r="N17" s="9" t="s">
        <v>218</v>
      </c>
      <c r="O17" s="12" t="str">
        <f t="array" ref="O17">HYPERLINK(N17,N17)</f>
        <v>https://arctix.com/products/womens-cascade-jacket?variant=43232976404689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>
      <c r="A18" s="7" t="s">
        <v>92</v>
      </c>
      <c r="B18" s="8">
        <v>21100</v>
      </c>
      <c r="C18" s="9" t="s">
        <v>219</v>
      </c>
      <c r="D18" s="7" t="s">
        <v>127</v>
      </c>
      <c r="E18" s="10" t="s">
        <v>95</v>
      </c>
      <c r="F18" s="9" t="s">
        <v>96</v>
      </c>
      <c r="G18" s="9" t="s">
        <v>108</v>
      </c>
      <c r="H18" s="8">
        <v>29</v>
      </c>
      <c r="I18" s="8">
        <v>0</v>
      </c>
      <c r="J18" s="8">
        <v>2</v>
      </c>
      <c r="K18" s="8">
        <v>29</v>
      </c>
      <c r="L18" s="11">
        <v>80</v>
      </c>
      <c r="M18" s="11">
        <f t="shared" si="0"/>
        <v>2320</v>
      </c>
      <c r="N18" s="12" t="s">
        <v>220</v>
      </c>
      <c r="O18" s="12" t="str">
        <f t="array" ref="O18">HYPERLINK(N18,N18)</f>
        <v>https://arctix.com/products/mens-rain-jacket-flc-lined?variant=43232748536015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>
      <c r="A19" s="7" t="s">
        <v>92</v>
      </c>
      <c r="B19" s="8">
        <v>21100</v>
      </c>
      <c r="C19" s="9" t="s">
        <v>219</v>
      </c>
      <c r="D19" s="7" t="s">
        <v>127</v>
      </c>
      <c r="E19" s="10" t="s">
        <v>95</v>
      </c>
      <c r="F19" s="9" t="s">
        <v>96</v>
      </c>
      <c r="G19" s="9" t="s">
        <v>99</v>
      </c>
      <c r="H19" s="8">
        <v>23</v>
      </c>
      <c r="I19" s="8">
        <v>0</v>
      </c>
      <c r="J19" s="8">
        <v>2</v>
      </c>
      <c r="K19" s="8">
        <v>23</v>
      </c>
      <c r="L19" s="11">
        <v>80</v>
      </c>
      <c r="M19" s="11">
        <f t="shared" si="0"/>
        <v>1840</v>
      </c>
      <c r="N19" s="9" t="s">
        <v>221</v>
      </c>
      <c r="O19" s="12" t="str">
        <f t="array" ref="O19">HYPERLINK(N19,N19)</f>
        <v>https://arctix.com/products/mens-rain-jacket-flc-lined?variant=43232748536016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>
      <c r="A20" s="7" t="s">
        <v>92</v>
      </c>
      <c r="B20" s="8">
        <v>21100</v>
      </c>
      <c r="C20" s="9" t="s">
        <v>219</v>
      </c>
      <c r="D20" s="7" t="s">
        <v>127</v>
      </c>
      <c r="E20" s="8">
        <v>91</v>
      </c>
      <c r="F20" s="9" t="s">
        <v>96</v>
      </c>
      <c r="G20" s="9" t="s">
        <v>110</v>
      </c>
      <c r="H20" s="8">
        <v>4</v>
      </c>
      <c r="I20" s="8">
        <v>0</v>
      </c>
      <c r="J20" s="8">
        <v>2</v>
      </c>
      <c r="K20" s="8">
        <v>4</v>
      </c>
      <c r="L20" s="11">
        <v>80</v>
      </c>
      <c r="M20" s="11">
        <f t="shared" si="0"/>
        <v>320</v>
      </c>
      <c r="N20" s="9" t="s">
        <v>222</v>
      </c>
      <c r="O20" s="12" t="str">
        <f t="array" ref="O20">HYPERLINK(N20,N20)</f>
        <v>https://arctix.com/products/mens-rain-jacket-flc-lined?variant=43232748536017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>
      <c r="A21" s="7" t="s">
        <v>92</v>
      </c>
      <c r="B21" s="8">
        <v>21100</v>
      </c>
      <c r="C21" s="9" t="s">
        <v>219</v>
      </c>
      <c r="D21" s="7" t="s">
        <v>127</v>
      </c>
      <c r="E21" s="8">
        <v>93</v>
      </c>
      <c r="F21" s="9" t="s">
        <v>96</v>
      </c>
      <c r="G21" s="9" t="s">
        <v>99</v>
      </c>
      <c r="H21" s="8">
        <v>2</v>
      </c>
      <c r="I21" s="8">
        <v>0</v>
      </c>
      <c r="J21" s="8">
        <v>2</v>
      </c>
      <c r="K21" s="8">
        <v>2</v>
      </c>
      <c r="L21" s="11">
        <v>80</v>
      </c>
      <c r="M21" s="11">
        <f t="shared" si="0"/>
        <v>160</v>
      </c>
      <c r="N21" s="14" t="s">
        <v>223</v>
      </c>
      <c r="O21" s="12" t="str">
        <f t="array" ref="O21">HYPERLINK(N21,N21)</f>
        <v>https://arctix.com/products/mens-rain-jacket-flc-lined?variant=43232748536018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>
      <c r="A22" s="7" t="s">
        <v>92</v>
      </c>
      <c r="B22" s="8">
        <v>21301</v>
      </c>
      <c r="C22" s="9" t="s">
        <v>145</v>
      </c>
      <c r="D22" s="7" t="s">
        <v>127</v>
      </c>
      <c r="E22" s="8">
        <v>12</v>
      </c>
      <c r="F22" s="9" t="s">
        <v>96</v>
      </c>
      <c r="G22" s="9" t="s">
        <v>97</v>
      </c>
      <c r="H22" s="8">
        <v>304</v>
      </c>
      <c r="I22" s="8">
        <v>0</v>
      </c>
      <c r="J22" s="8">
        <v>2</v>
      </c>
      <c r="K22" s="8">
        <v>304</v>
      </c>
      <c r="L22" s="11">
        <v>70</v>
      </c>
      <c r="M22" s="11">
        <f t="shared" si="0"/>
        <v>21280</v>
      </c>
      <c r="N22" s="9" t="s">
        <v>224</v>
      </c>
      <c r="O22" s="12" t="str">
        <f t="array" ref="O22">HYPERLINK(N22,N22)</f>
        <v>https://arctix.com/products/boys-shredder-jacket?variant=43232950223056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>
      <c r="A23" s="7" t="s">
        <v>92</v>
      </c>
      <c r="B23" s="8">
        <v>21301</v>
      </c>
      <c r="C23" s="9" t="s">
        <v>145</v>
      </c>
      <c r="D23" s="7" t="s">
        <v>127</v>
      </c>
      <c r="E23" s="8">
        <v>162</v>
      </c>
      <c r="F23" s="9" t="s">
        <v>96</v>
      </c>
      <c r="G23" s="9" t="s">
        <v>97</v>
      </c>
      <c r="H23" s="8">
        <v>259</v>
      </c>
      <c r="I23" s="8">
        <v>0</v>
      </c>
      <c r="J23" s="13">
        <v>2</v>
      </c>
      <c r="K23" s="8">
        <v>259</v>
      </c>
      <c r="L23" s="11">
        <v>70</v>
      </c>
      <c r="M23" s="11">
        <f t="shared" si="0"/>
        <v>18130</v>
      </c>
      <c r="N23" s="9" t="s">
        <v>225</v>
      </c>
      <c r="O23" s="12" t="str">
        <f t="array" ref="O23">HYPERLINK(N23,N23)</f>
        <v>https://arctix.com/products/boys-shredder-jacket?variant=43232950223061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>
      <c r="A24" s="7" t="s">
        <v>92</v>
      </c>
      <c r="B24" s="8">
        <v>21301</v>
      </c>
      <c r="C24" s="9" t="s">
        <v>145</v>
      </c>
      <c r="D24" s="7" t="s">
        <v>127</v>
      </c>
      <c r="E24" s="8">
        <v>162</v>
      </c>
      <c r="F24" s="9" t="s">
        <v>96</v>
      </c>
      <c r="G24" s="9" t="s">
        <v>110</v>
      </c>
      <c r="H24" s="8">
        <v>244</v>
      </c>
      <c r="I24" s="8">
        <v>0</v>
      </c>
      <c r="J24" s="13">
        <v>2</v>
      </c>
      <c r="K24" s="8">
        <v>244</v>
      </c>
      <c r="L24" s="11">
        <v>70</v>
      </c>
      <c r="M24" s="11">
        <f t="shared" si="0"/>
        <v>17080</v>
      </c>
      <c r="N24" s="14" t="s">
        <v>226</v>
      </c>
      <c r="O24" s="12" t="str">
        <f t="array" ref="O24">HYPERLINK(N24,N24)</f>
        <v>https://arctix.com/products/boys-shredder-jacket?variant=43232950223062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>
      <c r="A25" s="7" t="s">
        <v>92</v>
      </c>
      <c r="B25" s="8">
        <v>21301</v>
      </c>
      <c r="C25" s="9" t="s">
        <v>145</v>
      </c>
      <c r="D25" s="7" t="s">
        <v>127</v>
      </c>
      <c r="E25" s="8">
        <v>12</v>
      </c>
      <c r="F25" s="9" t="s">
        <v>96</v>
      </c>
      <c r="G25" s="9" t="s">
        <v>110</v>
      </c>
      <c r="H25" s="8">
        <v>194</v>
      </c>
      <c r="I25" s="8">
        <v>0</v>
      </c>
      <c r="J25" s="13">
        <v>2</v>
      </c>
      <c r="K25" s="8">
        <v>194</v>
      </c>
      <c r="L25" s="11">
        <v>70</v>
      </c>
      <c r="M25" s="11">
        <f t="shared" si="0"/>
        <v>13580</v>
      </c>
      <c r="N25" s="9" t="s">
        <v>227</v>
      </c>
      <c r="O25" s="12" t="str">
        <f t="array" ref="O25">HYPERLINK(N25,N25)</f>
        <v>https://arctix.com/products/boys-shredder-jacket?variant=43232950223057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>
      <c r="A26" s="7" t="s">
        <v>92</v>
      </c>
      <c r="B26" s="8">
        <v>21301</v>
      </c>
      <c r="C26" s="9" t="s">
        <v>145</v>
      </c>
      <c r="D26" s="7" t="s">
        <v>127</v>
      </c>
      <c r="E26" s="8">
        <v>67</v>
      </c>
      <c r="F26" s="9" t="s">
        <v>96</v>
      </c>
      <c r="G26" s="9" t="s">
        <v>110</v>
      </c>
      <c r="H26" s="8">
        <v>60</v>
      </c>
      <c r="I26" s="8">
        <v>0</v>
      </c>
      <c r="J26" s="13">
        <v>2</v>
      </c>
      <c r="K26" s="8">
        <v>60</v>
      </c>
      <c r="L26" s="11">
        <v>70</v>
      </c>
      <c r="M26" s="11">
        <f t="shared" si="0"/>
        <v>4200</v>
      </c>
      <c r="N26" s="14" t="s">
        <v>228</v>
      </c>
      <c r="O26" s="12" t="str">
        <f t="array" ref="O26">HYPERLINK(N26,N26)</f>
        <v>https://arctix.com/products/boys-shredder-jacket?variant=43232950223065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>
      <c r="A27" s="7" t="s">
        <v>92</v>
      </c>
      <c r="B27" s="8">
        <v>21301</v>
      </c>
      <c r="C27" s="9" t="s">
        <v>145</v>
      </c>
      <c r="D27" s="7" t="s">
        <v>127</v>
      </c>
      <c r="E27" s="8">
        <v>12</v>
      </c>
      <c r="F27" s="9" t="s">
        <v>96</v>
      </c>
      <c r="G27" s="9" t="s">
        <v>137</v>
      </c>
      <c r="H27" s="8">
        <v>51</v>
      </c>
      <c r="I27" s="8">
        <v>0</v>
      </c>
      <c r="J27" s="13">
        <v>2</v>
      </c>
      <c r="K27" s="8">
        <v>51</v>
      </c>
      <c r="L27" s="11">
        <v>70</v>
      </c>
      <c r="M27" s="11">
        <f t="shared" si="0"/>
        <v>3570</v>
      </c>
      <c r="N27" s="12" t="s">
        <v>229</v>
      </c>
      <c r="O27" s="12" t="str">
        <f t="array" ref="O27">HYPERLINK(N27,N27)</f>
        <v>https://arctix.com/products/boys-shredder-jacket?variant=43232950223055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>
      <c r="A28" s="7" t="s">
        <v>92</v>
      </c>
      <c r="B28" s="8">
        <v>21301</v>
      </c>
      <c r="C28" s="9" t="s">
        <v>145</v>
      </c>
      <c r="D28" s="7" t="s">
        <v>127</v>
      </c>
      <c r="E28" s="8">
        <v>162</v>
      </c>
      <c r="F28" s="9" t="s">
        <v>96</v>
      </c>
      <c r="G28" s="9" t="s">
        <v>143</v>
      </c>
      <c r="H28" s="8">
        <v>38</v>
      </c>
      <c r="I28" s="8">
        <v>0</v>
      </c>
      <c r="J28" s="13">
        <v>2</v>
      </c>
      <c r="K28" s="8">
        <v>38</v>
      </c>
      <c r="L28" s="11">
        <v>70</v>
      </c>
      <c r="M28" s="11">
        <f t="shared" si="0"/>
        <v>2660</v>
      </c>
      <c r="N28" s="14" t="s">
        <v>230</v>
      </c>
      <c r="O28" s="12" t="str">
        <f t="array" ref="O28">HYPERLINK(N28,N28)</f>
        <v>https://arctix.com/products/boys-shredder-jacket?variant=43232950223059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>
      <c r="A29" s="7" t="s">
        <v>92</v>
      </c>
      <c r="B29" s="8">
        <v>21301</v>
      </c>
      <c r="C29" s="9" t="s">
        <v>145</v>
      </c>
      <c r="D29" s="7" t="s">
        <v>127</v>
      </c>
      <c r="E29" s="8">
        <v>67</v>
      </c>
      <c r="F29" s="9" t="s">
        <v>96</v>
      </c>
      <c r="G29" s="9" t="s">
        <v>108</v>
      </c>
      <c r="H29" s="8">
        <v>1</v>
      </c>
      <c r="I29" s="8">
        <v>0</v>
      </c>
      <c r="J29" s="13">
        <v>2</v>
      </c>
      <c r="K29" s="8">
        <v>1</v>
      </c>
      <c r="L29" s="11">
        <v>70</v>
      </c>
      <c r="M29" s="11">
        <f t="shared" si="0"/>
        <v>70</v>
      </c>
      <c r="N29" s="14" t="s">
        <v>231</v>
      </c>
      <c r="O29" s="12" t="str">
        <f t="array" ref="O29">HYPERLINK(N29,N29)</f>
        <v>https://arctix.com/products/boys-shredder-jacket?variant=43232950223066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>
      <c r="A30" s="7" t="s">
        <v>92</v>
      </c>
      <c r="B30" s="8">
        <v>21403</v>
      </c>
      <c r="C30" s="9" t="s">
        <v>232</v>
      </c>
      <c r="D30" s="7" t="s">
        <v>127</v>
      </c>
      <c r="E30" s="8">
        <v>63</v>
      </c>
      <c r="F30" s="9" t="s">
        <v>96</v>
      </c>
      <c r="G30" s="9" t="s">
        <v>97</v>
      </c>
      <c r="H30" s="8">
        <v>139</v>
      </c>
      <c r="I30" s="8">
        <v>0</v>
      </c>
      <c r="J30" s="13">
        <v>2</v>
      </c>
      <c r="K30" s="8">
        <v>139</v>
      </c>
      <c r="L30" s="11">
        <v>68</v>
      </c>
      <c r="M30" s="11">
        <f t="shared" si="0"/>
        <v>9452</v>
      </c>
      <c r="N30" s="14" t="s">
        <v>233</v>
      </c>
      <c r="O30" s="12" t="str">
        <f t="array" ref="O30">HYPERLINK(N30,N30)</f>
        <v>https://arctix.com/products/arctix-girls-static-insulated-jacket?variant=43232744243410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>
      <c r="A31" s="7" t="s">
        <v>92</v>
      </c>
      <c r="B31" s="8">
        <v>21403</v>
      </c>
      <c r="C31" s="9" t="s">
        <v>232</v>
      </c>
      <c r="D31" s="7" t="s">
        <v>127</v>
      </c>
      <c r="E31" s="8">
        <v>63</v>
      </c>
      <c r="F31" s="9" t="s">
        <v>96</v>
      </c>
      <c r="G31" s="9" t="s">
        <v>110</v>
      </c>
      <c r="H31" s="8">
        <v>64</v>
      </c>
      <c r="I31" s="8">
        <v>0</v>
      </c>
      <c r="J31" s="13">
        <v>2</v>
      </c>
      <c r="K31" s="8">
        <v>64</v>
      </c>
      <c r="L31" s="11">
        <v>68</v>
      </c>
      <c r="M31" s="11">
        <f t="shared" si="0"/>
        <v>4352</v>
      </c>
      <c r="N31" s="9" t="s">
        <v>234</v>
      </c>
      <c r="O31" s="12" t="str">
        <f t="array" ref="O31">HYPERLINK(N31,N31)</f>
        <v>https://arctix.com/products/arctix-girls-static-insulated-jacket?variant=43232744243411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>
      <c r="A32" s="7" t="s">
        <v>92</v>
      </c>
      <c r="B32" s="8">
        <v>21403</v>
      </c>
      <c r="C32" s="9" t="s">
        <v>232</v>
      </c>
      <c r="D32" s="7" t="s">
        <v>127</v>
      </c>
      <c r="E32" s="8">
        <v>63</v>
      </c>
      <c r="F32" s="9" t="s">
        <v>96</v>
      </c>
      <c r="G32" s="9" t="s">
        <v>137</v>
      </c>
      <c r="H32" s="8">
        <v>46</v>
      </c>
      <c r="I32" s="8">
        <v>0</v>
      </c>
      <c r="J32" s="13">
        <v>2</v>
      </c>
      <c r="K32" s="8">
        <v>46</v>
      </c>
      <c r="L32" s="11">
        <v>68</v>
      </c>
      <c r="M32" s="11">
        <f t="shared" si="0"/>
        <v>3128</v>
      </c>
      <c r="N32" s="9" t="s">
        <v>235</v>
      </c>
      <c r="O32" s="12" t="str">
        <f t="array" ref="O32">HYPERLINK(N32,N32)</f>
        <v>https://arctix.com/products/arctix-girls-static-insulated-jacket?variant=43232744243409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>
      <c r="A33" s="7" t="s">
        <v>92</v>
      </c>
      <c r="B33" s="8">
        <v>21403</v>
      </c>
      <c r="C33" s="9" t="s">
        <v>232</v>
      </c>
      <c r="D33" s="7" t="s">
        <v>127</v>
      </c>
      <c r="E33" s="8">
        <v>63</v>
      </c>
      <c r="F33" s="9" t="s">
        <v>96</v>
      </c>
      <c r="G33" s="9" t="s">
        <v>108</v>
      </c>
      <c r="H33" s="8">
        <v>31</v>
      </c>
      <c r="I33" s="8">
        <v>0</v>
      </c>
      <c r="J33" s="13">
        <v>2</v>
      </c>
      <c r="K33" s="8">
        <v>31</v>
      </c>
      <c r="L33" s="11">
        <v>68</v>
      </c>
      <c r="M33" s="11">
        <f t="shared" si="0"/>
        <v>2108</v>
      </c>
      <c r="N33" s="9" t="s">
        <v>236</v>
      </c>
      <c r="O33" s="12" t="str">
        <f t="array" ref="O33">HYPERLINK(N33,N33)</f>
        <v>https://arctix.com/products/arctix-girls-static-insulated-jacket?variant=43232744243412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>
      <c r="A34" s="7" t="s">
        <v>92</v>
      </c>
      <c r="B34" s="8">
        <v>21403</v>
      </c>
      <c r="C34" s="9" t="s">
        <v>232</v>
      </c>
      <c r="D34" s="7" t="s">
        <v>127</v>
      </c>
      <c r="E34" s="8">
        <v>61</v>
      </c>
      <c r="F34" s="9" t="s">
        <v>96</v>
      </c>
      <c r="G34" s="9" t="s">
        <v>97</v>
      </c>
      <c r="H34" s="8">
        <v>13</v>
      </c>
      <c r="I34" s="8">
        <v>0</v>
      </c>
      <c r="J34" s="13">
        <v>2</v>
      </c>
      <c r="K34" s="8">
        <v>13</v>
      </c>
      <c r="L34" s="11">
        <v>68</v>
      </c>
      <c r="M34" s="11">
        <f t="shared" si="0"/>
        <v>884</v>
      </c>
      <c r="N34" s="12" t="s">
        <v>237</v>
      </c>
      <c r="O34" s="12" t="str">
        <f t="array" ref="O34">HYPERLINK(N34,N34)</f>
        <v>https://arctix.com/products/arctix-girls-static-insulated-jacket?variant=43232744243407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>
      <c r="A35" s="7" t="s">
        <v>92</v>
      </c>
      <c r="B35" s="8">
        <v>21403</v>
      </c>
      <c r="C35" s="9" t="s">
        <v>232</v>
      </c>
      <c r="D35" s="7" t="s">
        <v>127</v>
      </c>
      <c r="E35" s="8">
        <v>63</v>
      </c>
      <c r="F35" s="9" t="s">
        <v>96</v>
      </c>
      <c r="G35" s="9" t="s">
        <v>143</v>
      </c>
      <c r="H35" s="8">
        <v>2</v>
      </c>
      <c r="I35" s="8">
        <v>0</v>
      </c>
      <c r="J35" s="13">
        <v>2</v>
      </c>
      <c r="K35" s="8">
        <v>2</v>
      </c>
      <c r="L35" s="11">
        <v>68</v>
      </c>
      <c r="M35" s="11">
        <f t="shared" si="0"/>
        <v>136</v>
      </c>
      <c r="N35" s="9" t="s">
        <v>238</v>
      </c>
      <c r="O35" s="12" t="str">
        <f t="array" ref="O35">HYPERLINK(N35,N35)</f>
        <v>https://arctix.com/products/arctix-girls-static-insulated-jacket?variant=43232744243408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>
      <c r="A36" s="7" t="s">
        <v>92</v>
      </c>
      <c r="B36" s="8">
        <v>22107</v>
      </c>
      <c r="C36" s="9" t="s">
        <v>239</v>
      </c>
      <c r="D36" s="7" t="s">
        <v>127</v>
      </c>
      <c r="E36" s="10" t="s">
        <v>95</v>
      </c>
      <c r="F36" s="9" t="s">
        <v>96</v>
      </c>
      <c r="G36" s="9" t="s">
        <v>108</v>
      </c>
      <c r="H36" s="8">
        <v>1</v>
      </c>
      <c r="I36" s="8">
        <v>0</v>
      </c>
      <c r="J36" s="13">
        <v>2</v>
      </c>
      <c r="K36" s="8">
        <v>1</v>
      </c>
      <c r="L36" s="11">
        <v>80</v>
      </c>
      <c r="M36" s="11">
        <f t="shared" si="0"/>
        <v>80</v>
      </c>
      <c r="N36" s="12" t="s">
        <v>240</v>
      </c>
      <c r="O36" s="12" t="str">
        <f t="array" ref="O36">HYPERLINK(N36,N36)</f>
        <v>https://arctix.com/products/mens-true-puffer-jacket?variant=43232907821263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>
      <c r="A37" s="7" t="s">
        <v>92</v>
      </c>
      <c r="B37" s="8">
        <v>22108</v>
      </c>
      <c r="C37" s="9" t="s">
        <v>241</v>
      </c>
      <c r="D37" s="7" t="s">
        <v>127</v>
      </c>
      <c r="E37" s="8">
        <v>170</v>
      </c>
      <c r="F37" s="9" t="s">
        <v>96</v>
      </c>
      <c r="G37" s="9" t="s">
        <v>110</v>
      </c>
      <c r="H37" s="8">
        <v>26</v>
      </c>
      <c r="I37" s="8">
        <v>0</v>
      </c>
      <c r="J37" s="13">
        <v>2</v>
      </c>
      <c r="K37" s="8">
        <v>26</v>
      </c>
      <c r="L37" s="11">
        <v>120</v>
      </c>
      <c r="M37" s="11">
        <f t="shared" si="0"/>
        <v>3120</v>
      </c>
      <c r="N37" s="9" t="s">
        <v>242</v>
      </c>
      <c r="O37" s="12" t="str">
        <f t="array" ref="O37">HYPERLINK(N37,N37)</f>
        <v>https://arctix.com/products/mens-midway-utility-shirt-jacket?variant=43232776782032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>
      <c r="A38" s="7" t="s">
        <v>92</v>
      </c>
      <c r="B38" s="8">
        <v>22108</v>
      </c>
      <c r="C38" s="9" t="s">
        <v>241</v>
      </c>
      <c r="D38" s="7" t="s">
        <v>127</v>
      </c>
      <c r="E38" s="8">
        <v>217</v>
      </c>
      <c r="F38" s="9" t="s">
        <v>96</v>
      </c>
      <c r="G38" s="9" t="s">
        <v>137</v>
      </c>
      <c r="H38" s="8">
        <v>25</v>
      </c>
      <c r="I38" s="8">
        <v>0</v>
      </c>
      <c r="J38" s="13">
        <v>2</v>
      </c>
      <c r="K38" s="8">
        <v>25</v>
      </c>
      <c r="L38" s="11">
        <v>120</v>
      </c>
      <c r="M38" s="11">
        <f t="shared" si="0"/>
        <v>3000</v>
      </c>
      <c r="N38" s="9" t="s">
        <v>243</v>
      </c>
      <c r="O38" s="12" t="str">
        <f t="array" ref="O38">HYPERLINK(N38,N38)</f>
        <v>https://arctix.com/products/mens-midway-utility-shirt-jacket?variant=43232776782034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>
      <c r="A39" s="7" t="s">
        <v>92</v>
      </c>
      <c r="B39" s="8">
        <v>22108</v>
      </c>
      <c r="C39" s="9" t="s">
        <v>241</v>
      </c>
      <c r="D39" s="7" t="s">
        <v>127</v>
      </c>
      <c r="E39" s="8">
        <v>217</v>
      </c>
      <c r="F39" s="9" t="s">
        <v>96</v>
      </c>
      <c r="G39" s="9" t="s">
        <v>110</v>
      </c>
      <c r="H39" s="8">
        <v>4</v>
      </c>
      <c r="I39" s="8">
        <v>0</v>
      </c>
      <c r="J39" s="13">
        <v>2</v>
      </c>
      <c r="K39" s="8">
        <v>4</v>
      </c>
      <c r="L39" s="11">
        <v>120</v>
      </c>
      <c r="M39" s="11">
        <f t="shared" si="0"/>
        <v>480</v>
      </c>
      <c r="N39" s="9" t="s">
        <v>244</v>
      </c>
      <c r="O39" s="12" t="str">
        <f t="array" ref="O39">HYPERLINK(N39,N39)</f>
        <v>https://arctix.com/products/mens-midway-utility-shirt-jacket?variant=43232776782035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>
      <c r="A40" s="7" t="s">
        <v>92</v>
      </c>
      <c r="B40" s="8">
        <v>22108</v>
      </c>
      <c r="C40" s="9" t="s">
        <v>241</v>
      </c>
      <c r="D40" s="7" t="s">
        <v>127</v>
      </c>
      <c r="E40" s="8">
        <v>217</v>
      </c>
      <c r="F40" s="9" t="s">
        <v>96</v>
      </c>
      <c r="G40" s="9" t="s">
        <v>108</v>
      </c>
      <c r="H40" s="8">
        <v>3</v>
      </c>
      <c r="I40" s="8">
        <v>0</v>
      </c>
      <c r="J40" s="13">
        <v>2</v>
      </c>
      <c r="K40" s="8">
        <v>3</v>
      </c>
      <c r="L40" s="11">
        <v>120</v>
      </c>
      <c r="M40" s="11">
        <f t="shared" si="0"/>
        <v>360</v>
      </c>
      <c r="N40" s="9" t="s">
        <v>245</v>
      </c>
      <c r="O40" s="12" t="str">
        <f t="array" ref="O40">HYPERLINK(N40,N40)</f>
        <v>https://arctix.com/products/mens-midway-utility-shirt-jacket?variant=43232776782036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>
      <c r="A41" s="7" t="s">
        <v>92</v>
      </c>
      <c r="B41" s="8">
        <v>22108</v>
      </c>
      <c r="C41" s="9" t="s">
        <v>241</v>
      </c>
      <c r="D41" s="7" t="s">
        <v>127</v>
      </c>
      <c r="E41" s="8">
        <v>170</v>
      </c>
      <c r="F41" s="9" t="s">
        <v>96</v>
      </c>
      <c r="G41" s="9" t="s">
        <v>108</v>
      </c>
      <c r="H41" s="8">
        <v>2</v>
      </c>
      <c r="I41" s="8">
        <v>0</v>
      </c>
      <c r="J41" s="13">
        <v>2</v>
      </c>
      <c r="K41" s="8">
        <v>2</v>
      </c>
      <c r="L41" s="11">
        <v>120</v>
      </c>
      <c r="M41" s="11">
        <f t="shared" si="0"/>
        <v>240</v>
      </c>
      <c r="N41" s="9" t="s">
        <v>246</v>
      </c>
      <c r="O41" s="12" t="str">
        <f t="array" ref="O41">HYPERLINK(N41,N41)</f>
        <v>https://arctix.com/products/mens-midway-utility-shirt-jacket?variant=43232776782033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>
      <c r="A42" s="7" t="s">
        <v>92</v>
      </c>
      <c r="B42" s="8">
        <v>22108</v>
      </c>
      <c r="C42" s="9" t="s">
        <v>241</v>
      </c>
      <c r="D42" s="7" t="s">
        <v>127</v>
      </c>
      <c r="E42" s="8">
        <v>170</v>
      </c>
      <c r="F42" s="9" t="s">
        <v>96</v>
      </c>
      <c r="G42" s="9" t="s">
        <v>137</v>
      </c>
      <c r="H42" s="8">
        <v>1</v>
      </c>
      <c r="I42" s="8">
        <v>0</v>
      </c>
      <c r="J42" s="13">
        <v>2</v>
      </c>
      <c r="K42" s="8">
        <v>1</v>
      </c>
      <c r="L42" s="11">
        <v>120</v>
      </c>
      <c r="M42" s="11">
        <f t="shared" si="0"/>
        <v>120</v>
      </c>
      <c r="N42" s="12" t="s">
        <v>247</v>
      </c>
      <c r="O42" s="12" t="str">
        <f t="array" ref="O42">HYPERLINK(N42,N42)</f>
        <v>https://arctix.com/products/mens-midway-utility-shirt-jacket?variant=43232776782031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>
      <c r="A43" s="7" t="s">
        <v>92</v>
      </c>
      <c r="B43" s="8">
        <v>22112</v>
      </c>
      <c r="C43" s="9" t="s">
        <v>248</v>
      </c>
      <c r="D43" s="7" t="s">
        <v>127</v>
      </c>
      <c r="E43" s="8">
        <v>277</v>
      </c>
      <c r="F43" s="9" t="s">
        <v>96</v>
      </c>
      <c r="G43" s="9" t="s">
        <v>108</v>
      </c>
      <c r="H43" s="8">
        <v>92</v>
      </c>
      <c r="I43" s="8">
        <v>0</v>
      </c>
      <c r="J43" s="13">
        <v>2</v>
      </c>
      <c r="K43" s="8">
        <v>92</v>
      </c>
      <c r="L43" s="11">
        <v>115</v>
      </c>
      <c r="M43" s="11">
        <f t="shared" si="0"/>
        <v>10580</v>
      </c>
      <c r="N43" s="12" t="s">
        <v>249</v>
      </c>
      <c r="O43" s="12" t="str">
        <f t="array" ref="O43">HYPERLINK(N43,N43)</f>
        <v>https://arctix.com/products/mens-icecap-insulated-jacket?variant=43232905199823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>
      <c r="A44" s="7" t="s">
        <v>92</v>
      </c>
      <c r="B44" s="8">
        <v>22115</v>
      </c>
      <c r="C44" s="9" t="s">
        <v>250</v>
      </c>
      <c r="D44" s="7" t="s">
        <v>127</v>
      </c>
      <c r="E44" s="8">
        <v>231</v>
      </c>
      <c r="F44" s="9" t="s">
        <v>96</v>
      </c>
      <c r="G44" s="9" t="s">
        <v>97</v>
      </c>
      <c r="H44" s="8">
        <v>16</v>
      </c>
      <c r="I44" s="8">
        <v>0</v>
      </c>
      <c r="J44" s="13">
        <v>2</v>
      </c>
      <c r="K44" s="8">
        <v>16</v>
      </c>
      <c r="L44" s="11">
        <v>80</v>
      </c>
      <c r="M44" s="11">
        <f t="shared" si="0"/>
        <v>1280</v>
      </c>
      <c r="N44" s="9" t="s">
        <v>251</v>
      </c>
      <c r="O44" s="12" t="str">
        <f t="array" ref="O44">HYPERLINK(N44,N44)</f>
        <v>https://arctix.com/products/mens-aero-hooded-jacket?variant=43208955986128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>
      <c r="A45" s="7" t="s">
        <v>92</v>
      </c>
      <c r="B45" s="8">
        <v>1550</v>
      </c>
      <c r="C45" s="9" t="s">
        <v>153</v>
      </c>
      <c r="D45" s="7" t="s">
        <v>151</v>
      </c>
      <c r="E45" s="8">
        <v>163</v>
      </c>
      <c r="F45" s="9" t="s">
        <v>96</v>
      </c>
      <c r="G45" s="9" t="s">
        <v>110</v>
      </c>
      <c r="H45" s="8">
        <v>493</v>
      </c>
      <c r="I45" s="8">
        <v>0</v>
      </c>
      <c r="J45" s="8">
        <v>2</v>
      </c>
      <c r="K45" s="8">
        <v>493</v>
      </c>
      <c r="L45" s="11">
        <v>45</v>
      </c>
      <c r="M45" s="11">
        <f t="shared" si="0"/>
        <v>22185</v>
      </c>
      <c r="N45" s="9" t="s">
        <v>252</v>
      </c>
      <c r="O45" s="12" t="str">
        <f t="array" ref="O45">HYPERLINK(N45,N45)</f>
        <v>https://arctix.com/products/kids-insulated-bib-overalls?variant=43232954187984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>
      <c r="A46" s="7" t="s">
        <v>92</v>
      </c>
      <c r="B46" s="8">
        <v>1550</v>
      </c>
      <c r="C46" s="9" t="s">
        <v>153</v>
      </c>
      <c r="D46" s="7" t="s">
        <v>151</v>
      </c>
      <c r="E46" s="8">
        <v>237</v>
      </c>
      <c r="F46" s="9" t="s">
        <v>96</v>
      </c>
      <c r="G46" s="9" t="s">
        <v>97</v>
      </c>
      <c r="H46" s="8">
        <v>236</v>
      </c>
      <c r="I46" s="8">
        <v>0</v>
      </c>
      <c r="J46" s="8">
        <v>2</v>
      </c>
      <c r="K46" s="8">
        <v>236</v>
      </c>
      <c r="L46" s="11">
        <v>45</v>
      </c>
      <c r="M46" s="11">
        <f t="shared" si="0"/>
        <v>10620</v>
      </c>
      <c r="N46" s="9" t="s">
        <v>253</v>
      </c>
      <c r="O46" s="12" t="str">
        <f t="array" ref="O46">HYPERLINK(N46,N46)</f>
        <v>https://arctix.com/products/kids-insulated-bib-overalls?variant=43232954187995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>
      <c r="A47" s="7" t="s">
        <v>92</v>
      </c>
      <c r="B47" s="8">
        <v>1550</v>
      </c>
      <c r="C47" s="9" t="s">
        <v>153</v>
      </c>
      <c r="D47" s="7" t="s">
        <v>151</v>
      </c>
      <c r="E47" s="8">
        <v>244</v>
      </c>
      <c r="F47" s="9" t="s">
        <v>96</v>
      </c>
      <c r="G47" s="9" t="s">
        <v>108</v>
      </c>
      <c r="H47" s="8">
        <v>65</v>
      </c>
      <c r="I47" s="8">
        <v>0</v>
      </c>
      <c r="J47" s="8">
        <v>2</v>
      </c>
      <c r="K47" s="8">
        <v>65</v>
      </c>
      <c r="L47" s="11">
        <v>45</v>
      </c>
      <c r="M47" s="11">
        <f t="shared" si="0"/>
        <v>2925</v>
      </c>
      <c r="N47" s="9" t="s">
        <v>254</v>
      </c>
      <c r="O47" s="12" t="str">
        <f t="array" ref="O47">HYPERLINK(N47,N47)</f>
        <v>https://arctix.com/products/kids-insulated-bib-overalls?variant=43232954188002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>
      <c r="A48" s="7" t="s">
        <v>92</v>
      </c>
      <c r="B48" s="8">
        <v>1550</v>
      </c>
      <c r="C48" s="9" t="s">
        <v>153</v>
      </c>
      <c r="D48" s="7" t="s">
        <v>151</v>
      </c>
      <c r="E48" s="8">
        <v>51</v>
      </c>
      <c r="F48" s="9" t="s">
        <v>96</v>
      </c>
      <c r="G48" s="9" t="s">
        <v>110</v>
      </c>
      <c r="H48" s="8">
        <v>16</v>
      </c>
      <c r="I48" s="8">
        <v>0</v>
      </c>
      <c r="J48" s="13">
        <v>2</v>
      </c>
      <c r="K48" s="8">
        <v>16</v>
      </c>
      <c r="L48" s="11">
        <v>45</v>
      </c>
      <c r="M48" s="11">
        <f t="shared" si="0"/>
        <v>720</v>
      </c>
      <c r="N48" s="9" t="s">
        <v>255</v>
      </c>
      <c r="O48" s="12" t="str">
        <f t="array" ref="O48">HYPERLINK(N48,N48)</f>
        <v>https://arctix.com/products/kids-insulated-bib-overalls?variant=43232954187989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>
      <c r="A49" s="7" t="s">
        <v>92</v>
      </c>
      <c r="B49" s="8">
        <v>1550</v>
      </c>
      <c r="C49" s="9" t="s">
        <v>153</v>
      </c>
      <c r="D49" s="7" t="s">
        <v>151</v>
      </c>
      <c r="E49" s="8">
        <v>45</v>
      </c>
      <c r="F49" s="9" t="s">
        <v>96</v>
      </c>
      <c r="G49" s="9" t="s">
        <v>110</v>
      </c>
      <c r="H49" s="8">
        <v>15</v>
      </c>
      <c r="I49" s="8">
        <v>0</v>
      </c>
      <c r="J49" s="13">
        <v>2</v>
      </c>
      <c r="K49" s="8">
        <v>15</v>
      </c>
      <c r="L49" s="11">
        <v>45</v>
      </c>
      <c r="M49" s="11">
        <f t="shared" si="0"/>
        <v>675</v>
      </c>
      <c r="N49" s="9" t="s">
        <v>256</v>
      </c>
      <c r="O49" s="12" t="str">
        <f t="array" ref="O49">HYPERLINK(N49,N49)</f>
        <v>https://arctix.com/products/kids-insulated-bib-overalls?variant=43232954187988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>
      <c r="A50" s="7" t="s">
        <v>92</v>
      </c>
      <c r="B50" s="8">
        <v>1575</v>
      </c>
      <c r="C50" s="9" t="s">
        <v>257</v>
      </c>
      <c r="D50" s="7" t="s">
        <v>151</v>
      </c>
      <c r="E50" s="8">
        <v>61</v>
      </c>
      <c r="F50" s="9" t="s">
        <v>96</v>
      </c>
      <c r="G50" s="9" t="s">
        <v>258</v>
      </c>
      <c r="H50" s="8">
        <v>353</v>
      </c>
      <c r="I50" s="8">
        <v>0</v>
      </c>
      <c r="J50" s="13">
        <v>2</v>
      </c>
      <c r="K50" s="8">
        <v>353</v>
      </c>
      <c r="L50" s="11">
        <v>38</v>
      </c>
      <c r="M50" s="11">
        <f t="shared" si="0"/>
        <v>13414</v>
      </c>
      <c r="N50" s="9" t="s">
        <v>259</v>
      </c>
      <c r="O50" s="12" t="str">
        <f t="array" ref="O50">HYPERLINK(N50,N50)</f>
        <v>https://arctix.com/products/toddler-essential-bib-overall?variant=43232973881558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>
      <c r="A51" s="7" t="s">
        <v>92</v>
      </c>
      <c r="B51" s="8">
        <v>1150</v>
      </c>
      <c r="C51" s="9" t="s">
        <v>179</v>
      </c>
      <c r="D51" s="7" t="s">
        <v>164</v>
      </c>
      <c r="E51" s="8">
        <v>18</v>
      </c>
      <c r="F51" s="9" t="s">
        <v>96</v>
      </c>
      <c r="G51" s="9" t="s">
        <v>110</v>
      </c>
      <c r="H51" s="8">
        <v>407</v>
      </c>
      <c r="I51" s="8">
        <v>0</v>
      </c>
      <c r="J51" s="8">
        <v>2</v>
      </c>
      <c r="K51" s="8">
        <v>407</v>
      </c>
      <c r="L51" s="11">
        <v>40</v>
      </c>
      <c r="M51" s="11">
        <f t="shared" si="0"/>
        <v>16280</v>
      </c>
      <c r="N51" s="12" t="s">
        <v>181</v>
      </c>
      <c r="O51" s="12" t="str">
        <f t="array" ref="O51">HYPERLINK(N51,N51)</f>
        <v>https://arctix.com/products/kids-snow-pants-with-reinforced-knees-and-seat-solids?variant=43232764788943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>
      <c r="A52" s="7" t="s">
        <v>92</v>
      </c>
      <c r="B52" s="8">
        <v>1150</v>
      </c>
      <c r="C52" s="9" t="s">
        <v>179</v>
      </c>
      <c r="D52" s="7" t="s">
        <v>164</v>
      </c>
      <c r="E52" s="8">
        <v>91</v>
      </c>
      <c r="F52" s="9" t="s">
        <v>96</v>
      </c>
      <c r="G52" s="9" t="s">
        <v>97</v>
      </c>
      <c r="H52" s="8">
        <v>370</v>
      </c>
      <c r="I52" s="8">
        <v>0</v>
      </c>
      <c r="J52" s="8">
        <v>2</v>
      </c>
      <c r="K52" s="8">
        <v>370</v>
      </c>
      <c r="L52" s="11">
        <v>40</v>
      </c>
      <c r="M52" s="11">
        <f t="shared" si="0"/>
        <v>14800</v>
      </c>
      <c r="N52" s="12" t="s">
        <v>181</v>
      </c>
      <c r="O52" s="12" t="str">
        <f t="array" ref="O52">HYPERLINK(N52,N52)</f>
        <v>https://arctix.com/products/kids-snow-pants-with-reinforced-knees-and-seat-solids?variant=43232764788943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>
      <c r="A53" s="7" t="s">
        <v>92</v>
      </c>
      <c r="B53" s="8">
        <v>1150</v>
      </c>
      <c r="C53" s="9" t="s">
        <v>179</v>
      </c>
      <c r="D53" s="7" t="s">
        <v>164</v>
      </c>
      <c r="E53" s="8">
        <v>91</v>
      </c>
      <c r="F53" s="9" t="s">
        <v>96</v>
      </c>
      <c r="G53" s="9" t="s">
        <v>137</v>
      </c>
      <c r="H53" s="8">
        <v>339</v>
      </c>
      <c r="I53" s="8">
        <v>0</v>
      </c>
      <c r="J53" s="13">
        <v>2</v>
      </c>
      <c r="K53" s="8">
        <v>339</v>
      </c>
      <c r="L53" s="11">
        <v>40</v>
      </c>
      <c r="M53" s="11">
        <f t="shared" si="0"/>
        <v>13560</v>
      </c>
      <c r="N53" s="12" t="s">
        <v>181</v>
      </c>
      <c r="O53" s="12" t="str">
        <f t="array" ref="O53">HYPERLINK(N53,N53)</f>
        <v>https://arctix.com/products/kids-snow-pants-with-reinforced-knees-and-seat-solids?variant=43232764788943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>
      <c r="A54" s="7" t="s">
        <v>92</v>
      </c>
      <c r="B54" s="8">
        <v>1150</v>
      </c>
      <c r="C54" s="9" t="s">
        <v>179</v>
      </c>
      <c r="D54" s="7" t="s">
        <v>164</v>
      </c>
      <c r="E54" s="8">
        <v>252</v>
      </c>
      <c r="F54" s="9" t="s">
        <v>96</v>
      </c>
      <c r="G54" s="9" t="s">
        <v>110</v>
      </c>
      <c r="H54" s="8">
        <v>85</v>
      </c>
      <c r="I54" s="8">
        <v>0</v>
      </c>
      <c r="J54" s="13">
        <v>2</v>
      </c>
      <c r="K54" s="8">
        <v>85</v>
      </c>
      <c r="L54" s="11">
        <v>40</v>
      </c>
      <c r="M54" s="11">
        <f t="shared" si="0"/>
        <v>3400</v>
      </c>
      <c r="N54" s="12" t="s">
        <v>181</v>
      </c>
      <c r="O54" s="12" t="str">
        <f t="array" ref="O54">HYPERLINK(N54,N54)</f>
        <v>https://arctix.com/products/kids-snow-pants-with-reinforced-knees-and-seat-solids?variant=43232764788943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>
      <c r="A55" s="7" t="s">
        <v>92</v>
      </c>
      <c r="B55" s="8">
        <v>1150</v>
      </c>
      <c r="C55" s="9" t="s">
        <v>179</v>
      </c>
      <c r="D55" s="7" t="s">
        <v>164</v>
      </c>
      <c r="E55" s="8">
        <v>252</v>
      </c>
      <c r="F55" s="9" t="s">
        <v>96</v>
      </c>
      <c r="G55" s="9" t="s">
        <v>108</v>
      </c>
      <c r="H55" s="8">
        <v>79</v>
      </c>
      <c r="I55" s="8">
        <v>0</v>
      </c>
      <c r="J55" s="13">
        <v>2</v>
      </c>
      <c r="K55" s="8">
        <v>79</v>
      </c>
      <c r="L55" s="11">
        <v>40</v>
      </c>
      <c r="M55" s="11">
        <f t="shared" si="0"/>
        <v>3160</v>
      </c>
      <c r="N55" s="12" t="s">
        <v>181</v>
      </c>
      <c r="O55" s="12" t="str">
        <f t="array" ref="O55">HYPERLINK(N55,N55)</f>
        <v>https://arctix.com/products/kids-snow-pants-with-reinforced-knees-and-seat-solids?variant=43232764788943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>
      <c r="A56" s="7" t="s">
        <v>92</v>
      </c>
      <c r="B56" s="8">
        <v>1150</v>
      </c>
      <c r="C56" s="9" t="s">
        <v>179</v>
      </c>
      <c r="D56" s="7" t="s">
        <v>164</v>
      </c>
      <c r="E56" s="8">
        <v>145</v>
      </c>
      <c r="F56" s="9" t="s">
        <v>96</v>
      </c>
      <c r="G56" s="9" t="s">
        <v>110</v>
      </c>
      <c r="H56" s="8">
        <v>75</v>
      </c>
      <c r="I56" s="8">
        <v>0</v>
      </c>
      <c r="J56" s="13">
        <v>2</v>
      </c>
      <c r="K56" s="8">
        <v>75</v>
      </c>
      <c r="L56" s="11">
        <v>40</v>
      </c>
      <c r="M56" s="11">
        <f t="shared" si="0"/>
        <v>3000</v>
      </c>
      <c r="N56" s="12" t="s">
        <v>181</v>
      </c>
      <c r="O56" s="12" t="str">
        <f t="array" ref="O56">HYPERLINK(N56,N56)</f>
        <v>https://arctix.com/products/kids-snow-pants-with-reinforced-knees-and-seat-solids?variant=43232764788943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>
      <c r="A57" s="7" t="s">
        <v>92</v>
      </c>
      <c r="B57" s="8">
        <v>1150</v>
      </c>
      <c r="C57" s="9" t="s">
        <v>179</v>
      </c>
      <c r="D57" s="7" t="s">
        <v>164</v>
      </c>
      <c r="E57" s="8">
        <v>252</v>
      </c>
      <c r="F57" s="9" t="s">
        <v>96</v>
      </c>
      <c r="G57" s="9" t="s">
        <v>137</v>
      </c>
      <c r="H57" s="8">
        <v>73</v>
      </c>
      <c r="I57" s="8">
        <v>0</v>
      </c>
      <c r="J57" s="13">
        <v>2</v>
      </c>
      <c r="K57" s="8">
        <v>73</v>
      </c>
      <c r="L57" s="11">
        <v>40</v>
      </c>
      <c r="M57" s="11">
        <f t="shared" si="0"/>
        <v>2920</v>
      </c>
      <c r="N57" s="12" t="s">
        <v>181</v>
      </c>
      <c r="O57" s="12" t="str">
        <f t="array" ref="O57">HYPERLINK(N57,N57)</f>
        <v>https://arctix.com/products/kids-snow-pants-with-reinforced-knees-and-seat-solids?variant=43232764788943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>
      <c r="A58" s="7" t="s">
        <v>92</v>
      </c>
      <c r="B58" s="8">
        <v>1150</v>
      </c>
      <c r="C58" s="9" t="s">
        <v>179</v>
      </c>
      <c r="D58" s="7" t="s">
        <v>164</v>
      </c>
      <c r="E58" s="8">
        <v>91</v>
      </c>
      <c r="F58" s="9" t="s">
        <v>96</v>
      </c>
      <c r="G58" s="9" t="s">
        <v>143</v>
      </c>
      <c r="H58" s="8">
        <v>61</v>
      </c>
      <c r="I58" s="8">
        <v>0</v>
      </c>
      <c r="J58" s="13">
        <v>2</v>
      </c>
      <c r="K58" s="8">
        <v>61</v>
      </c>
      <c r="L58" s="11">
        <v>40</v>
      </c>
      <c r="M58" s="11">
        <f t="shared" si="0"/>
        <v>2440</v>
      </c>
      <c r="N58" s="12" t="s">
        <v>181</v>
      </c>
      <c r="O58" s="12" t="str">
        <f t="array" ref="O58">HYPERLINK(N58,N58)</f>
        <v>https://arctix.com/products/kids-snow-pants-with-reinforced-knees-and-seat-solids?variant=43232764788943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>
      <c r="A59" s="7" t="s">
        <v>92</v>
      </c>
      <c r="B59" s="8">
        <v>1150</v>
      </c>
      <c r="C59" s="9" t="s">
        <v>179</v>
      </c>
      <c r="D59" s="7" t="s">
        <v>164</v>
      </c>
      <c r="E59" s="8">
        <v>252</v>
      </c>
      <c r="F59" s="9" t="s">
        <v>96</v>
      </c>
      <c r="G59" s="9" t="s">
        <v>97</v>
      </c>
      <c r="H59" s="8">
        <v>61</v>
      </c>
      <c r="I59" s="8">
        <v>0</v>
      </c>
      <c r="J59" s="13">
        <v>2</v>
      </c>
      <c r="K59" s="8">
        <v>61</v>
      </c>
      <c r="L59" s="11">
        <v>40</v>
      </c>
      <c r="M59" s="11">
        <f t="shared" si="0"/>
        <v>2440</v>
      </c>
      <c r="N59" s="12" t="s">
        <v>181</v>
      </c>
      <c r="O59" s="12" t="str">
        <f t="array" ref="O59">HYPERLINK(N59,N59)</f>
        <v>https://arctix.com/products/kids-snow-pants-with-reinforced-knees-and-seat-solids?variant=43232764788943</v>
      </c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>
      <c r="A60" s="7" t="s">
        <v>92</v>
      </c>
      <c r="B60" s="8">
        <v>1150</v>
      </c>
      <c r="C60" s="9" t="s">
        <v>179</v>
      </c>
      <c r="D60" s="7" t="s">
        <v>164</v>
      </c>
      <c r="E60" s="8">
        <v>252</v>
      </c>
      <c r="F60" s="9" t="s">
        <v>96</v>
      </c>
      <c r="G60" s="9" t="s">
        <v>143</v>
      </c>
      <c r="H60" s="8">
        <v>59</v>
      </c>
      <c r="I60" s="8">
        <v>0</v>
      </c>
      <c r="J60" s="13">
        <v>2</v>
      </c>
      <c r="K60" s="8">
        <v>59</v>
      </c>
      <c r="L60" s="11">
        <v>40</v>
      </c>
      <c r="M60" s="11">
        <f t="shared" si="0"/>
        <v>2360</v>
      </c>
      <c r="N60" s="12" t="s">
        <v>181</v>
      </c>
      <c r="O60" s="12" t="str">
        <f t="array" ref="O60">HYPERLINK(N60,N60)</f>
        <v>https://arctix.com/products/kids-snow-pants-with-reinforced-knees-and-seat-solids?variant=43232764788943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>
      <c r="A61" s="7" t="s">
        <v>92</v>
      </c>
      <c r="B61" s="8">
        <v>1150</v>
      </c>
      <c r="C61" s="9" t="s">
        <v>179</v>
      </c>
      <c r="D61" s="7" t="s">
        <v>164</v>
      </c>
      <c r="E61" s="8">
        <v>160</v>
      </c>
      <c r="F61" s="9" t="s">
        <v>96</v>
      </c>
      <c r="G61" s="9" t="s">
        <v>108</v>
      </c>
      <c r="H61" s="8">
        <v>7</v>
      </c>
      <c r="I61" s="8">
        <v>0</v>
      </c>
      <c r="J61" s="13">
        <v>2</v>
      </c>
      <c r="K61" s="8">
        <v>7</v>
      </c>
      <c r="L61" s="11">
        <v>40</v>
      </c>
      <c r="M61" s="11">
        <f t="shared" si="0"/>
        <v>280</v>
      </c>
      <c r="N61" s="12" t="s">
        <v>181</v>
      </c>
      <c r="O61" s="12" t="str">
        <f t="array" ref="O61">HYPERLINK(N61,N61)</f>
        <v>https://arctix.com/products/kids-snow-pants-with-reinforced-knees-and-seat-solids?variant=43232764788943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>
      <c r="A62" s="7" t="s">
        <v>92</v>
      </c>
      <c r="B62" s="8">
        <v>1150</v>
      </c>
      <c r="C62" s="9" t="s">
        <v>179</v>
      </c>
      <c r="D62" s="7" t="s">
        <v>164</v>
      </c>
      <c r="E62" s="8">
        <v>48</v>
      </c>
      <c r="F62" s="9" t="s">
        <v>96</v>
      </c>
      <c r="G62" s="9" t="s">
        <v>110</v>
      </c>
      <c r="H62" s="8">
        <v>6</v>
      </c>
      <c r="I62" s="8">
        <v>0</v>
      </c>
      <c r="J62" s="13">
        <v>2</v>
      </c>
      <c r="K62" s="8">
        <v>6</v>
      </c>
      <c r="L62" s="11">
        <v>40</v>
      </c>
      <c r="M62" s="11">
        <f t="shared" si="0"/>
        <v>240</v>
      </c>
      <c r="N62" s="12" t="s">
        <v>181</v>
      </c>
      <c r="O62" s="12" t="str">
        <f t="array" ref="O62">HYPERLINK(N62,N62)</f>
        <v>https://arctix.com/products/kids-snow-pants-with-reinforced-knees-and-seat-solids?variant=43232764788943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>
      <c r="A63" s="7" t="s">
        <v>92</v>
      </c>
      <c r="B63" s="8">
        <v>23104</v>
      </c>
      <c r="C63" s="9" t="s">
        <v>182</v>
      </c>
      <c r="D63" s="7" t="s">
        <v>183</v>
      </c>
      <c r="E63" s="8">
        <v>50</v>
      </c>
      <c r="F63" s="9" t="s">
        <v>96</v>
      </c>
      <c r="G63" s="9" t="s">
        <v>110</v>
      </c>
      <c r="H63" s="8">
        <v>87</v>
      </c>
      <c r="I63" s="8">
        <v>0</v>
      </c>
      <c r="J63" s="8">
        <v>2</v>
      </c>
      <c r="K63" s="8">
        <v>87</v>
      </c>
      <c r="L63" s="11">
        <v>60</v>
      </c>
      <c r="M63" s="11">
        <f t="shared" si="0"/>
        <v>5220</v>
      </c>
      <c r="N63" s="12" t="s">
        <v>184</v>
      </c>
      <c r="O63" s="12" t="str">
        <f t="array" ref="O63">HYPERLINK(N63,N63)</f>
        <v>https://arctix.com/products/mens-summit-l-s-camp-shirt?variant=43232853622991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>
      <c r="A64" s="7" t="s">
        <v>92</v>
      </c>
      <c r="B64" s="8">
        <v>21203</v>
      </c>
      <c r="C64" s="9" t="s">
        <v>185</v>
      </c>
      <c r="D64" s="7" t="s">
        <v>186</v>
      </c>
      <c r="E64" s="10" t="s">
        <v>95</v>
      </c>
      <c r="F64" s="9" t="s">
        <v>96</v>
      </c>
      <c r="G64" s="9" t="s">
        <v>137</v>
      </c>
      <c r="H64" s="8">
        <v>326</v>
      </c>
      <c r="I64" s="8">
        <v>0</v>
      </c>
      <c r="J64" s="8">
        <v>2</v>
      </c>
      <c r="K64" s="8">
        <v>326</v>
      </c>
      <c r="L64" s="11">
        <v>50</v>
      </c>
      <c r="M64" s="11">
        <f t="shared" si="0"/>
        <v>16300</v>
      </c>
      <c r="N64" s="9" t="s">
        <v>260</v>
      </c>
      <c r="O64" s="12" t="str">
        <f t="array" ref="O64">HYPERLINK(N64,N64)</f>
        <v>https://arctix.com/products/arctix-womens-active-skort?variant=43232751386832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>
      <c r="A65" s="7" t="s">
        <v>92</v>
      </c>
      <c r="B65" s="8">
        <v>21203</v>
      </c>
      <c r="C65" s="9" t="s">
        <v>185</v>
      </c>
      <c r="D65" s="7" t="s">
        <v>186</v>
      </c>
      <c r="E65" s="10" t="s">
        <v>113</v>
      </c>
      <c r="F65" s="9" t="s">
        <v>96</v>
      </c>
      <c r="G65" s="9" t="s">
        <v>97</v>
      </c>
      <c r="H65" s="8">
        <v>211</v>
      </c>
      <c r="I65" s="8">
        <v>0</v>
      </c>
      <c r="J65" s="13">
        <v>2</v>
      </c>
      <c r="K65" s="8">
        <v>211</v>
      </c>
      <c r="L65" s="11">
        <v>50</v>
      </c>
      <c r="M65" s="11">
        <f t="shared" si="0"/>
        <v>10550</v>
      </c>
      <c r="N65" s="9" t="s">
        <v>261</v>
      </c>
      <c r="O65" s="12" t="str">
        <f t="array" ref="O65">HYPERLINK(N65,N65)</f>
        <v>https://arctix.com/products/arctix-womens-active-skort?variant=43232751386842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>
      <c r="A66" s="7" t="s">
        <v>92</v>
      </c>
      <c r="B66" s="8">
        <v>22417</v>
      </c>
      <c r="C66" s="9" t="s">
        <v>262</v>
      </c>
      <c r="D66" s="7" t="s">
        <v>191</v>
      </c>
      <c r="E66" s="8">
        <v>93</v>
      </c>
      <c r="F66" s="9" t="s">
        <v>96</v>
      </c>
      <c r="G66" s="9" t="s">
        <v>108</v>
      </c>
      <c r="H66" s="8">
        <v>43</v>
      </c>
      <c r="I66" s="8">
        <v>0</v>
      </c>
      <c r="J66" s="8">
        <v>2</v>
      </c>
      <c r="K66" s="8">
        <v>43</v>
      </c>
      <c r="L66" s="11">
        <v>95</v>
      </c>
      <c r="M66" s="11">
        <f t="shared" si="0"/>
        <v>4085</v>
      </c>
      <c r="N66" s="9" t="s">
        <v>263</v>
      </c>
      <c r="O66" s="12" t="str">
        <f t="array" ref="O66">HYPERLINK(N66,N66)</f>
        <v>https://arctix.com/products/kids-nitro-insulated-snowsuit-coveralls?variant=43232882557138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>
      <c r="A67" s="7" t="s">
        <v>92</v>
      </c>
      <c r="B67" s="8">
        <v>21101</v>
      </c>
      <c r="C67" s="9" t="s">
        <v>193</v>
      </c>
      <c r="D67" s="7" t="s">
        <v>194</v>
      </c>
      <c r="E67" s="8">
        <v>91</v>
      </c>
      <c r="F67" s="9" t="s">
        <v>96</v>
      </c>
      <c r="G67" s="9" t="s">
        <v>110</v>
      </c>
      <c r="H67" s="8">
        <v>43</v>
      </c>
      <c r="I67" s="8">
        <v>0</v>
      </c>
      <c r="J67" s="8">
        <v>2</v>
      </c>
      <c r="K67" s="8">
        <v>43</v>
      </c>
      <c r="L67" s="11">
        <v>50</v>
      </c>
      <c r="M67" s="11">
        <f t="shared" si="0"/>
        <v>2150</v>
      </c>
      <c r="N67" s="9" t="s">
        <v>264</v>
      </c>
      <c r="O67" s="12" t="str">
        <f t="array" ref="O67">HYPERLINK(N67,N67)</f>
        <v>https://arctix.com/products/arctix-mens-journey-fleece-vest?variant=43232746963157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>
      <c r="A68" s="7" t="s">
        <v>92</v>
      </c>
      <c r="B68" s="8">
        <v>21101</v>
      </c>
      <c r="C68" s="9" t="s">
        <v>193</v>
      </c>
      <c r="D68" s="7" t="s">
        <v>194</v>
      </c>
      <c r="E68" s="8">
        <v>180</v>
      </c>
      <c r="F68" s="9" t="s">
        <v>96</v>
      </c>
      <c r="G68" s="9" t="s">
        <v>99</v>
      </c>
      <c r="H68" s="8">
        <v>7</v>
      </c>
      <c r="I68" s="8">
        <v>0</v>
      </c>
      <c r="J68" s="13">
        <v>2</v>
      </c>
      <c r="K68" s="8">
        <v>7</v>
      </c>
      <c r="L68" s="11">
        <v>50</v>
      </c>
      <c r="M68" s="11">
        <f t="shared" si="0"/>
        <v>350</v>
      </c>
      <c r="N68" s="9" t="s">
        <v>265</v>
      </c>
      <c r="O68" s="12" t="str">
        <f t="array" ref="O68">HYPERLINK(N68,N68)</f>
        <v>https://arctix.com/products/arctix-mens-journey-fleece-vest?variant=43232746963154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>
      <c r="A69" s="7" t="s">
        <v>92</v>
      </c>
      <c r="B69" s="8">
        <v>22203</v>
      </c>
      <c r="C69" s="9" t="s">
        <v>266</v>
      </c>
      <c r="D69" s="7" t="s">
        <v>194</v>
      </c>
      <c r="E69" s="10" t="s">
        <v>95</v>
      </c>
      <c r="F69" s="9" t="s">
        <v>96</v>
      </c>
      <c r="G69" s="9" t="s">
        <v>143</v>
      </c>
      <c r="H69" s="8">
        <v>24</v>
      </c>
      <c r="I69" s="8">
        <v>0</v>
      </c>
      <c r="J69" s="13">
        <v>2</v>
      </c>
      <c r="K69" s="8">
        <v>24</v>
      </c>
      <c r="L69" s="11">
        <v>60</v>
      </c>
      <c r="M69" s="11">
        <f t="shared" si="0"/>
        <v>1440</v>
      </c>
      <c r="N69" s="12" t="s">
        <v>267</v>
      </c>
      <c r="O69" s="12" t="str">
        <f t="array" ref="O69">HYPERLINK(N69,N69)</f>
        <v>https://arctix.com/products/arctix-equinox-womens-quilted-vest?variant=43232742506703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>
      <c r="A71" s="9"/>
      <c r="B71" s="9"/>
      <c r="C71" s="9"/>
      <c r="D71" s="9"/>
      <c r="E71" s="9"/>
      <c r="F71" s="9"/>
      <c r="G71" s="9"/>
      <c r="H71" s="9"/>
      <c r="I71" s="9"/>
      <c r="J71" s="9"/>
      <c r="K71" s="9">
        <f>SUM(K2:K69)</f>
        <v>6370</v>
      </c>
      <c r="L71" s="9"/>
      <c r="M71" s="16">
        <f>SUM(M2:M69)</f>
        <v>333566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4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4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4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4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4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4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4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4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4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4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4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4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4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4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4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4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4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4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4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4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4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4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4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4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4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4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4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4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4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4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4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4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4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4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4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4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4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4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4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4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4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4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4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4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4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4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4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4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4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4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4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4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4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4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4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4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4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4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4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4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4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4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4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4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4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4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4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4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4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4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4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4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4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4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4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4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4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4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4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4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4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4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4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4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4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4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4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4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4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4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4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4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4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4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4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4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4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4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4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4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4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4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4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4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4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4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4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4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4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4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4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4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4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4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4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4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4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4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4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4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4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4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4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4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4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4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4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4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4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4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4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4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4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4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4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4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4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4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4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4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4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4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4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4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4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4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4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4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4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4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4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4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4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4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4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4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4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4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4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4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4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4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4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4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4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4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4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4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4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4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4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4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4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4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4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4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4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4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4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4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4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4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4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4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4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4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4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4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4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4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4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4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4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4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4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4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4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4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4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4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4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4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4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4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4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4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4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4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4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4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4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4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4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4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4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4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4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4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4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4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4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4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4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4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4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4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4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4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4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4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4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4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4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4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4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4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4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4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4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4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4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4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4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4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4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4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4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4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4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4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4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4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4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4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4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4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4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4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4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4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4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4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4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4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4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4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4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4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4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4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4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4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4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4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4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4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4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4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4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4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4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4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4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4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4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4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4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4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4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4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4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4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4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4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4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4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4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4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4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4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4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4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4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4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4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4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4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4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4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4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4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4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4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4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4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4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4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4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4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4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4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4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4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4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4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4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4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4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4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4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4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4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4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4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4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4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4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4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4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4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4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4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4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4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4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4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4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4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4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4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4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4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4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4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4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4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4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4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4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4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4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4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4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4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4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4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4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4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4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4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4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4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4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4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4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4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4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4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4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4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4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4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4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4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4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4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4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4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4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4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4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4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4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4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4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4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4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4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4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4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4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4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4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4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4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4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4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4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4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4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4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4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4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4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4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4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4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4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4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4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4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4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4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4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4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4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4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4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4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4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4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4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4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4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4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4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4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4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4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4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4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4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4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4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4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4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4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4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4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4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4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4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4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4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4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4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4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4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4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4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4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4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4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4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4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4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4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4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4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4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4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4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4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4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4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4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4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4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4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4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4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4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4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4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4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4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4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4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4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4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4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4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4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4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4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4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4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4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4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4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4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4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4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4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4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4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4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4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4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4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4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4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4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4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4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4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4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4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4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4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4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4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4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4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4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4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4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4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4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4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4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4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4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4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4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4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4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4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4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4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4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4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4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4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4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4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4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4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4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4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4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4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4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4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4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4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4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4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4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4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4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4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4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4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4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4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4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4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4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4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4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4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4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honeticPr fontId="0" type="noConversion"/>
  <hyperlinks>
    <hyperlink ref="N4" r:id="rId1"/>
    <hyperlink ref="N5" r:id="rId2"/>
    <hyperlink ref="N6" r:id="rId3"/>
    <hyperlink ref="N7" r:id="rId4"/>
    <hyperlink ref="N8" r:id="rId5"/>
    <hyperlink ref="N9" r:id="rId6"/>
    <hyperlink ref="N10" r:id="rId7"/>
    <hyperlink ref="N11" r:id="rId8"/>
    <hyperlink ref="N12" r:id="rId9"/>
    <hyperlink ref="N13" r:id="rId10"/>
    <hyperlink ref="N14" r:id="rId11"/>
    <hyperlink ref="N16" r:id="rId12"/>
    <hyperlink ref="N18" r:id="rId13"/>
    <hyperlink ref="N21" r:id="rId14"/>
    <hyperlink ref="N24" r:id="rId15"/>
    <hyperlink ref="N26" r:id="rId16"/>
    <hyperlink ref="N27" r:id="rId17"/>
    <hyperlink ref="N28" r:id="rId18"/>
    <hyperlink ref="N29" r:id="rId19"/>
    <hyperlink ref="N30" r:id="rId20"/>
    <hyperlink ref="N34" r:id="rId21"/>
    <hyperlink ref="N36" r:id="rId22"/>
    <hyperlink ref="N42" r:id="rId23"/>
    <hyperlink ref="N43" r:id="rId24"/>
    <hyperlink ref="N51" r:id="rId25"/>
    <hyperlink ref="N52" r:id="rId26"/>
    <hyperlink ref="N53" r:id="rId27"/>
    <hyperlink ref="N54" r:id="rId28"/>
    <hyperlink ref="N55" r:id="rId29"/>
    <hyperlink ref="N56" r:id="rId30"/>
    <hyperlink ref="N57" r:id="rId31"/>
    <hyperlink ref="N58" r:id="rId32"/>
    <hyperlink ref="N59" r:id="rId33"/>
    <hyperlink ref="N60" r:id="rId34"/>
    <hyperlink ref="N61" r:id="rId35"/>
    <hyperlink ref="N62" r:id="rId36"/>
    <hyperlink ref="N63" r:id="rId37"/>
    <hyperlink ref="N69" r:id="rId3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89"/>
  <sheetViews>
    <sheetView workbookViewId="0"/>
  </sheetViews>
  <sheetFormatPr defaultColWidth="12.5703125" defaultRowHeight="15.75" customHeight="1"/>
  <sheetData>
    <row r="1" spans="1:16" ht="15.75" customHeight="1">
      <c r="A1" s="1" t="s">
        <v>78</v>
      </c>
      <c r="B1" s="2" t="s">
        <v>79</v>
      </c>
      <c r="C1" s="2" t="s">
        <v>80</v>
      </c>
      <c r="D1" s="1" t="s">
        <v>81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86</v>
      </c>
      <c r="J1" s="3" t="s">
        <v>87</v>
      </c>
      <c r="K1" s="4" t="s">
        <v>88</v>
      </c>
      <c r="L1" s="5" t="s">
        <v>89</v>
      </c>
      <c r="M1" s="5" t="s">
        <v>90</v>
      </c>
      <c r="N1" s="4" t="s">
        <v>91</v>
      </c>
      <c r="O1" s="4" t="s">
        <v>91</v>
      </c>
      <c r="P1" s="6"/>
    </row>
    <row r="2" spans="1:16" ht="14.25">
      <c r="A2" s="7" t="s">
        <v>92</v>
      </c>
      <c r="B2" s="8">
        <v>20112</v>
      </c>
      <c r="C2" s="9" t="s">
        <v>93</v>
      </c>
      <c r="D2" s="7" t="s">
        <v>94</v>
      </c>
      <c r="E2" s="10" t="s">
        <v>95</v>
      </c>
      <c r="F2" s="9" t="s">
        <v>96</v>
      </c>
      <c r="G2" s="9" t="s">
        <v>108</v>
      </c>
      <c r="H2" s="8">
        <v>249</v>
      </c>
      <c r="I2" s="8">
        <v>0</v>
      </c>
      <c r="J2" s="13">
        <v>3</v>
      </c>
      <c r="K2" s="8">
        <v>249</v>
      </c>
      <c r="L2" s="11">
        <v>60</v>
      </c>
      <c r="M2" s="11">
        <f t="shared" ref="M2:M87" si="0">L2*H2</f>
        <v>14940</v>
      </c>
      <c r="N2" s="9" t="s">
        <v>268</v>
      </c>
      <c r="O2" s="12" t="str">
        <f t="array" ref="O2">HYPERLINK(N2,N2)</f>
        <v>https://arctix.com/products/mens-power-base-layer-crewneck-top?variant=43232777863378</v>
      </c>
      <c r="P2" s="9"/>
    </row>
    <row r="3" spans="1:16" ht="14.25">
      <c r="A3" s="7" t="s">
        <v>92</v>
      </c>
      <c r="B3" s="8">
        <v>20112</v>
      </c>
      <c r="C3" s="9" t="s">
        <v>93</v>
      </c>
      <c r="D3" s="7" t="s">
        <v>94</v>
      </c>
      <c r="E3" s="8">
        <v>93</v>
      </c>
      <c r="F3" s="9" t="s">
        <v>96</v>
      </c>
      <c r="G3" s="9" t="s">
        <v>137</v>
      </c>
      <c r="H3" s="8">
        <v>95</v>
      </c>
      <c r="I3" s="8">
        <v>0</v>
      </c>
      <c r="J3" s="13">
        <v>3</v>
      </c>
      <c r="K3" s="8">
        <v>95</v>
      </c>
      <c r="L3" s="11">
        <v>60</v>
      </c>
      <c r="M3" s="11">
        <f t="shared" si="0"/>
        <v>5700</v>
      </c>
      <c r="N3" s="9" t="s">
        <v>269</v>
      </c>
      <c r="O3" s="12" t="str">
        <f t="array" ref="O3">HYPERLINK(N3,N3)</f>
        <v>https://arctix.com/products/mens-power-base-layer-crewneck-top?variant=43232777863385</v>
      </c>
      <c r="P3" s="9"/>
    </row>
    <row r="4" spans="1:16" ht="14.25">
      <c r="A4" s="7" t="s">
        <v>92</v>
      </c>
      <c r="B4" s="8">
        <v>20212</v>
      </c>
      <c r="C4" s="9" t="s">
        <v>270</v>
      </c>
      <c r="D4" s="7" t="s">
        <v>94</v>
      </c>
      <c r="E4" s="10" t="s">
        <v>113</v>
      </c>
      <c r="F4" s="9" t="s">
        <v>96</v>
      </c>
      <c r="G4" s="9" t="s">
        <v>97</v>
      </c>
      <c r="H4" s="8">
        <v>82</v>
      </c>
      <c r="I4" s="8">
        <v>0</v>
      </c>
      <c r="J4" s="13">
        <v>3</v>
      </c>
      <c r="K4" s="8">
        <v>82</v>
      </c>
      <c r="L4" s="11">
        <v>70</v>
      </c>
      <c r="M4" s="11">
        <f t="shared" si="0"/>
        <v>5740</v>
      </c>
      <c r="N4" s="9" t="s">
        <v>271</v>
      </c>
      <c r="O4" s="12" t="str">
        <f t="array" ref="O4">HYPERLINK(N4,N4)</f>
        <v>https://arctix.com/products/womens-dynamic-base-layer-pant?variant=43232776454357</v>
      </c>
      <c r="P4" s="9"/>
    </row>
    <row r="5" spans="1:16" ht="14.25">
      <c r="A5" s="7" t="s">
        <v>92</v>
      </c>
      <c r="B5" s="8">
        <v>20310</v>
      </c>
      <c r="C5" s="9" t="s">
        <v>272</v>
      </c>
      <c r="D5" s="7" t="s">
        <v>94</v>
      </c>
      <c r="E5" s="8">
        <v>67</v>
      </c>
      <c r="F5" s="9" t="s">
        <v>96</v>
      </c>
      <c r="G5" s="9" t="s">
        <v>110</v>
      </c>
      <c r="H5" s="8">
        <v>11</v>
      </c>
      <c r="I5" s="8">
        <v>0</v>
      </c>
      <c r="J5" s="13">
        <v>3</v>
      </c>
      <c r="K5" s="8">
        <v>11</v>
      </c>
      <c r="L5" s="11">
        <v>60</v>
      </c>
      <c r="M5" s="11">
        <f t="shared" si="0"/>
        <v>660</v>
      </c>
      <c r="N5" s="9" t="s">
        <v>273</v>
      </c>
      <c r="O5" s="12" t="str">
        <f t="array" ref="O5">HYPERLINK(N5,N5)</f>
        <v>https://arctix.com/products/boys-dynamic-base-layer-top?variant=43232776552662</v>
      </c>
      <c r="P5" s="9"/>
    </row>
    <row r="6" spans="1:16" ht="14.25">
      <c r="A6" s="7" t="s">
        <v>92</v>
      </c>
      <c r="B6" s="9" t="s">
        <v>101</v>
      </c>
      <c r="C6" s="9" t="s">
        <v>102</v>
      </c>
      <c r="D6" s="7" t="s">
        <v>103</v>
      </c>
      <c r="E6" s="8">
        <v>91</v>
      </c>
      <c r="F6" s="9" t="s">
        <v>96</v>
      </c>
      <c r="G6" s="8">
        <v>6</v>
      </c>
      <c r="H6" s="8">
        <v>56</v>
      </c>
      <c r="I6" s="8">
        <v>0</v>
      </c>
      <c r="J6" s="13">
        <v>3</v>
      </c>
      <c r="K6" s="8">
        <v>56</v>
      </c>
      <c r="L6" s="11">
        <v>40</v>
      </c>
      <c r="M6" s="11">
        <f t="shared" si="0"/>
        <v>2240</v>
      </c>
      <c r="N6" s="12" t="s">
        <v>104</v>
      </c>
      <c r="O6" s="12" t="str">
        <f t="array" ref="O6">HYPERLINK(N6,N6)</f>
        <v>https://arctix.com/products/kids-hudson-duck-boot?variant=43232773832911</v>
      </c>
      <c r="P6" s="9"/>
    </row>
    <row r="7" spans="1:16" ht="14.25">
      <c r="A7" s="7" t="s">
        <v>92</v>
      </c>
      <c r="B7" s="9" t="s">
        <v>101</v>
      </c>
      <c r="C7" s="9" t="s">
        <v>102</v>
      </c>
      <c r="D7" s="7" t="s">
        <v>103</v>
      </c>
      <c r="E7" s="8">
        <v>91</v>
      </c>
      <c r="F7" s="9" t="s">
        <v>96</v>
      </c>
      <c r="G7" s="8">
        <v>5</v>
      </c>
      <c r="H7" s="8">
        <v>23</v>
      </c>
      <c r="I7" s="8">
        <v>0</v>
      </c>
      <c r="J7" s="13">
        <v>3</v>
      </c>
      <c r="K7" s="8">
        <v>23</v>
      </c>
      <c r="L7" s="11">
        <v>40</v>
      </c>
      <c r="M7" s="11">
        <f t="shared" si="0"/>
        <v>920</v>
      </c>
      <c r="N7" s="12" t="s">
        <v>104</v>
      </c>
      <c r="O7" s="12" t="str">
        <f t="array" ref="O7">HYPERLINK(N7,N7)</f>
        <v>https://arctix.com/products/kids-hudson-duck-boot?variant=43232773832911</v>
      </c>
      <c r="P7" s="9"/>
    </row>
    <row r="8" spans="1:16" ht="14.25">
      <c r="A8" s="7" t="s">
        <v>92</v>
      </c>
      <c r="B8" s="9" t="s">
        <v>101</v>
      </c>
      <c r="C8" s="9" t="s">
        <v>102</v>
      </c>
      <c r="D8" s="7" t="s">
        <v>103</v>
      </c>
      <c r="E8" s="8">
        <v>91</v>
      </c>
      <c r="F8" s="9" t="s">
        <v>96</v>
      </c>
      <c r="G8" s="8">
        <v>4</v>
      </c>
      <c r="H8" s="8">
        <v>11</v>
      </c>
      <c r="I8" s="8">
        <v>0</v>
      </c>
      <c r="J8" s="13">
        <v>3</v>
      </c>
      <c r="K8" s="8">
        <v>11</v>
      </c>
      <c r="L8" s="11">
        <v>40</v>
      </c>
      <c r="M8" s="11">
        <f t="shared" si="0"/>
        <v>440</v>
      </c>
      <c r="N8" s="12" t="s">
        <v>104</v>
      </c>
      <c r="O8" s="12" t="str">
        <f t="array" ref="O8">HYPERLINK(N8,N8)</f>
        <v>https://arctix.com/products/kids-hudson-duck-boot?variant=43232773832911</v>
      </c>
      <c r="P8" s="9"/>
    </row>
    <row r="9" spans="1:16" ht="14.25">
      <c r="A9" s="7" t="s">
        <v>92</v>
      </c>
      <c r="B9" s="9" t="s">
        <v>105</v>
      </c>
      <c r="C9" s="9" t="s">
        <v>102</v>
      </c>
      <c r="D9" s="7" t="s">
        <v>103</v>
      </c>
      <c r="E9" s="8">
        <v>91</v>
      </c>
      <c r="F9" s="9" t="s">
        <v>96</v>
      </c>
      <c r="G9" s="8">
        <v>12</v>
      </c>
      <c r="H9" s="8">
        <v>64</v>
      </c>
      <c r="I9" s="8">
        <v>0</v>
      </c>
      <c r="J9" s="13">
        <v>3</v>
      </c>
      <c r="K9" s="8">
        <v>64</v>
      </c>
      <c r="L9" s="11">
        <v>40</v>
      </c>
      <c r="M9" s="11">
        <f t="shared" si="0"/>
        <v>2560</v>
      </c>
      <c r="N9" s="12" t="s">
        <v>104</v>
      </c>
      <c r="O9" s="12" t="str">
        <f t="array" ref="O9">HYPERLINK(N9,N9)</f>
        <v>https://arctix.com/products/kids-hudson-duck-boot?variant=43232773832911</v>
      </c>
      <c r="P9" s="9"/>
    </row>
    <row r="10" spans="1:16" ht="14.25">
      <c r="A10" s="7" t="s">
        <v>92</v>
      </c>
      <c r="B10" s="8">
        <v>22226</v>
      </c>
      <c r="C10" s="9" t="s">
        <v>112</v>
      </c>
      <c r="D10" s="7" t="s">
        <v>107</v>
      </c>
      <c r="E10" s="10" t="s">
        <v>95</v>
      </c>
      <c r="F10" s="9" t="s">
        <v>96</v>
      </c>
      <c r="G10" s="9" t="s">
        <v>108</v>
      </c>
      <c r="H10" s="8">
        <v>105</v>
      </c>
      <c r="I10" s="8">
        <v>0</v>
      </c>
      <c r="J10" s="13">
        <v>3</v>
      </c>
      <c r="K10" s="8">
        <v>105</v>
      </c>
      <c r="L10" s="11">
        <v>28</v>
      </c>
      <c r="M10" s="11">
        <f t="shared" si="0"/>
        <v>2940</v>
      </c>
      <c r="N10" s="9" t="s">
        <v>274</v>
      </c>
      <c r="O10" s="12" t="str">
        <f t="array" ref="O10">HYPERLINK(N10,N10)</f>
        <v>https://arctix.com/products/womens-jericho-gloves?variant=43232777142482</v>
      </c>
      <c r="P10" s="9"/>
    </row>
    <row r="11" spans="1:16" ht="14.25">
      <c r="A11" s="7" t="s">
        <v>92</v>
      </c>
      <c r="B11" s="8">
        <v>22421</v>
      </c>
      <c r="C11" s="9" t="s">
        <v>275</v>
      </c>
      <c r="D11" s="7" t="s">
        <v>107</v>
      </c>
      <c r="E11" s="8">
        <v>269</v>
      </c>
      <c r="F11" s="9" t="s">
        <v>96</v>
      </c>
      <c r="G11" s="9" t="s">
        <v>108</v>
      </c>
      <c r="H11" s="8">
        <v>99</v>
      </c>
      <c r="I11" s="8">
        <v>0</v>
      </c>
      <c r="J11" s="13">
        <v>3</v>
      </c>
      <c r="K11" s="8">
        <v>99</v>
      </c>
      <c r="L11" s="11">
        <v>30</v>
      </c>
      <c r="M11" s="11">
        <f t="shared" si="0"/>
        <v>2970</v>
      </c>
      <c r="N11" s="9" t="s">
        <v>276</v>
      </c>
      <c r="O11" s="12" t="str">
        <f t="array" ref="O11">HYPERLINK(N11,N11)</f>
        <v>https://arctix.com/products/kids-matterhorn-gloves?variant=43232881606874</v>
      </c>
      <c r="P11" s="9"/>
    </row>
    <row r="12" spans="1:16" ht="14.25">
      <c r="A12" s="7" t="s">
        <v>92</v>
      </c>
      <c r="B12" s="8">
        <v>20106</v>
      </c>
      <c r="C12" s="9" t="s">
        <v>119</v>
      </c>
      <c r="D12" s="7" t="s">
        <v>120</v>
      </c>
      <c r="E12" s="8">
        <v>174</v>
      </c>
      <c r="F12" s="9" t="s">
        <v>96</v>
      </c>
      <c r="G12" s="9" t="s">
        <v>121</v>
      </c>
      <c r="H12" s="8">
        <v>12</v>
      </c>
      <c r="I12" s="8">
        <v>0</v>
      </c>
      <c r="J12" s="13">
        <v>3</v>
      </c>
      <c r="K12" s="8">
        <v>12</v>
      </c>
      <c r="L12" s="11">
        <v>70</v>
      </c>
      <c r="M12" s="11">
        <f t="shared" si="0"/>
        <v>840</v>
      </c>
      <c r="N12" s="9" t="s">
        <v>277</v>
      </c>
      <c r="O12" s="12" t="str">
        <f t="array" ref="O12">HYPERLINK(N12,N12)</f>
        <v>https://arctix.com/products/adult-ski-goggles?variant=43232751059153</v>
      </c>
      <c r="P12" s="9"/>
    </row>
    <row r="13" spans="1:16" ht="14.25">
      <c r="A13" s="7" t="s">
        <v>92</v>
      </c>
      <c r="B13" s="8">
        <v>22422</v>
      </c>
      <c r="C13" s="9" t="s">
        <v>214</v>
      </c>
      <c r="D13" s="7" t="s">
        <v>124</v>
      </c>
      <c r="E13" s="8">
        <v>45</v>
      </c>
      <c r="F13" s="9" t="s">
        <v>96</v>
      </c>
      <c r="G13" s="9" t="s">
        <v>121</v>
      </c>
      <c r="H13" s="8">
        <v>290</v>
      </c>
      <c r="I13" s="8">
        <v>0</v>
      </c>
      <c r="J13" s="13">
        <v>3</v>
      </c>
      <c r="K13" s="8">
        <v>290</v>
      </c>
      <c r="L13" s="11">
        <v>20</v>
      </c>
      <c r="M13" s="11">
        <f t="shared" si="0"/>
        <v>5800</v>
      </c>
      <c r="N13" s="9" t="s">
        <v>278</v>
      </c>
      <c r="O13" s="12" t="str">
        <f t="array" ref="O13">HYPERLINK(N13,N13)</f>
        <v>https://arctix.com/products/kids-balaclava-hood?variant=43232775930064</v>
      </c>
      <c r="P13" s="9"/>
    </row>
    <row r="14" spans="1:16" ht="14.25">
      <c r="A14" s="7" t="s">
        <v>92</v>
      </c>
      <c r="B14" s="8">
        <v>22408</v>
      </c>
      <c r="C14" s="9" t="s">
        <v>279</v>
      </c>
      <c r="D14" s="7" t="s">
        <v>127</v>
      </c>
      <c r="E14" s="10" t="s">
        <v>174</v>
      </c>
      <c r="F14" s="9" t="s">
        <v>96</v>
      </c>
      <c r="G14" s="9" t="s">
        <v>143</v>
      </c>
      <c r="H14" s="8">
        <v>43</v>
      </c>
      <c r="I14" s="8">
        <v>0</v>
      </c>
      <c r="J14" s="13">
        <v>3</v>
      </c>
      <c r="K14" s="8">
        <v>43</v>
      </c>
      <c r="L14" s="11">
        <v>80</v>
      </c>
      <c r="M14" s="11">
        <f t="shared" si="0"/>
        <v>3440</v>
      </c>
      <c r="N14" s="12" t="s">
        <v>280</v>
      </c>
      <c r="O14" s="12" t="str">
        <f t="array" ref="O14">HYPERLINK(N14,N14)</f>
        <v>https://arctix.com/products/girls-chamonix-jacket?variant=43232776290511</v>
      </c>
      <c r="P14" s="9"/>
    </row>
    <row r="15" spans="1:16" ht="14.25">
      <c r="A15" s="7" t="s">
        <v>92</v>
      </c>
      <c r="B15" s="8">
        <v>23101</v>
      </c>
      <c r="C15" s="9" t="s">
        <v>281</v>
      </c>
      <c r="D15" s="7" t="s">
        <v>127</v>
      </c>
      <c r="E15" s="8">
        <v>91</v>
      </c>
      <c r="F15" s="9" t="s">
        <v>96</v>
      </c>
      <c r="G15" s="9" t="s">
        <v>110</v>
      </c>
      <c r="H15" s="8">
        <v>204</v>
      </c>
      <c r="I15" s="8">
        <v>0</v>
      </c>
      <c r="J15" s="13">
        <v>3</v>
      </c>
      <c r="K15" s="8">
        <v>204</v>
      </c>
      <c r="L15" s="11">
        <v>110</v>
      </c>
      <c r="M15" s="11">
        <f t="shared" si="0"/>
        <v>22440</v>
      </c>
      <c r="N15" s="9" t="s">
        <v>282</v>
      </c>
      <c r="O15" s="12" t="str">
        <f t="array" ref="O15">HYPERLINK(N15,N15)</f>
        <v>https://arctix.com/products/mens-hail-rain-jacket?variant=43232852967638</v>
      </c>
      <c r="P15" s="9"/>
    </row>
    <row r="16" spans="1:16" ht="14.25">
      <c r="A16" s="7" t="s">
        <v>92</v>
      </c>
      <c r="B16" s="8">
        <v>23101</v>
      </c>
      <c r="C16" s="9" t="s">
        <v>281</v>
      </c>
      <c r="D16" s="7" t="s">
        <v>127</v>
      </c>
      <c r="E16" s="8">
        <v>254</v>
      </c>
      <c r="F16" s="9" t="s">
        <v>96</v>
      </c>
      <c r="G16" s="9" t="s">
        <v>110</v>
      </c>
      <c r="H16" s="8">
        <v>174</v>
      </c>
      <c r="I16" s="8">
        <v>0</v>
      </c>
      <c r="J16" s="13">
        <v>3</v>
      </c>
      <c r="K16" s="8">
        <v>174</v>
      </c>
      <c r="L16" s="11">
        <v>110</v>
      </c>
      <c r="M16" s="11">
        <f t="shared" si="0"/>
        <v>19140</v>
      </c>
      <c r="N16" s="9" t="s">
        <v>283</v>
      </c>
      <c r="O16" s="12" t="str">
        <f t="array" ref="O16">HYPERLINK(N16,N16)</f>
        <v>https://arctix.com/products/mens-hail-rain-jacket?variant=43232852967635</v>
      </c>
      <c r="P16" s="9"/>
    </row>
    <row r="17" spans="1:16" ht="14.25">
      <c r="A17" s="7" t="s">
        <v>92</v>
      </c>
      <c r="B17" s="8">
        <v>23101</v>
      </c>
      <c r="C17" s="9" t="s">
        <v>281</v>
      </c>
      <c r="D17" s="7" t="s">
        <v>127</v>
      </c>
      <c r="E17" s="10" t="s">
        <v>95</v>
      </c>
      <c r="F17" s="9" t="s">
        <v>96</v>
      </c>
      <c r="G17" s="9" t="s">
        <v>110</v>
      </c>
      <c r="H17" s="8">
        <v>139</v>
      </c>
      <c r="I17" s="8">
        <v>0</v>
      </c>
      <c r="J17" s="13">
        <v>3</v>
      </c>
      <c r="K17" s="8">
        <v>139</v>
      </c>
      <c r="L17" s="11">
        <v>110</v>
      </c>
      <c r="M17" s="11">
        <f t="shared" si="0"/>
        <v>15290</v>
      </c>
      <c r="N17" s="9" t="s">
        <v>284</v>
      </c>
      <c r="O17" s="12" t="str">
        <f t="array" ref="O17">HYPERLINK(N17,N17)</f>
        <v>https://arctix.com/products/mens-hail-rain-jacket?variant=43232852967632</v>
      </c>
      <c r="P17" s="9"/>
    </row>
    <row r="18" spans="1:16" ht="14.25">
      <c r="A18" s="7" t="s">
        <v>92</v>
      </c>
      <c r="B18" s="8">
        <v>23101</v>
      </c>
      <c r="C18" s="9" t="s">
        <v>281</v>
      </c>
      <c r="D18" s="7" t="s">
        <v>127</v>
      </c>
      <c r="E18" s="8">
        <v>91</v>
      </c>
      <c r="F18" s="9" t="s">
        <v>96</v>
      </c>
      <c r="G18" s="9" t="s">
        <v>108</v>
      </c>
      <c r="H18" s="8">
        <v>135</v>
      </c>
      <c r="I18" s="8">
        <v>0</v>
      </c>
      <c r="J18" s="13">
        <v>3</v>
      </c>
      <c r="K18" s="8">
        <v>135</v>
      </c>
      <c r="L18" s="11">
        <v>110</v>
      </c>
      <c r="M18" s="11">
        <f t="shared" si="0"/>
        <v>14850</v>
      </c>
      <c r="N18" s="9" t="s">
        <v>285</v>
      </c>
      <c r="O18" s="12" t="str">
        <f t="array" ref="O18">HYPERLINK(N18,N18)</f>
        <v>https://arctix.com/products/mens-hail-rain-jacket?variant=43232852967639</v>
      </c>
      <c r="P18" s="9"/>
    </row>
    <row r="19" spans="1:16" ht="14.25">
      <c r="A19" s="7" t="s">
        <v>92</v>
      </c>
      <c r="B19" s="8">
        <v>23101</v>
      </c>
      <c r="C19" s="9" t="s">
        <v>281</v>
      </c>
      <c r="D19" s="7" t="s">
        <v>127</v>
      </c>
      <c r="E19" s="8">
        <v>254</v>
      </c>
      <c r="F19" s="9" t="s">
        <v>96</v>
      </c>
      <c r="G19" s="9" t="s">
        <v>108</v>
      </c>
      <c r="H19" s="8">
        <v>125</v>
      </c>
      <c r="I19" s="8">
        <v>0</v>
      </c>
      <c r="J19" s="13">
        <v>3</v>
      </c>
      <c r="K19" s="8">
        <v>125</v>
      </c>
      <c r="L19" s="11">
        <v>110</v>
      </c>
      <c r="M19" s="11">
        <f t="shared" si="0"/>
        <v>13750</v>
      </c>
      <c r="N19" s="9" t="s">
        <v>286</v>
      </c>
      <c r="O19" s="12" t="str">
        <f t="array" ref="O19">HYPERLINK(N19,N19)</f>
        <v>https://arctix.com/products/mens-hail-rain-jacket?variant=43232852967636</v>
      </c>
      <c r="P19" s="9"/>
    </row>
    <row r="20" spans="1:16" ht="14.25">
      <c r="A20" s="7" t="s">
        <v>92</v>
      </c>
      <c r="B20" s="8">
        <v>23101</v>
      </c>
      <c r="C20" s="9" t="s">
        <v>281</v>
      </c>
      <c r="D20" s="7" t="s">
        <v>127</v>
      </c>
      <c r="E20" s="10" t="s">
        <v>95</v>
      </c>
      <c r="F20" s="9" t="s">
        <v>96</v>
      </c>
      <c r="G20" s="9" t="s">
        <v>108</v>
      </c>
      <c r="H20" s="8">
        <v>112</v>
      </c>
      <c r="I20" s="8">
        <v>0</v>
      </c>
      <c r="J20" s="13">
        <v>3</v>
      </c>
      <c r="K20" s="8">
        <v>112</v>
      </c>
      <c r="L20" s="11">
        <v>110</v>
      </c>
      <c r="M20" s="11">
        <f t="shared" si="0"/>
        <v>12320</v>
      </c>
      <c r="N20" s="9" t="s">
        <v>287</v>
      </c>
      <c r="O20" s="12" t="str">
        <f t="array" ref="O20">HYPERLINK(N20,N20)</f>
        <v>https://arctix.com/products/mens-hail-rain-jacket?variant=43232852967633</v>
      </c>
      <c r="P20" s="9"/>
    </row>
    <row r="21" spans="1:16" ht="14.25">
      <c r="A21" s="7" t="s">
        <v>92</v>
      </c>
      <c r="B21" s="8">
        <v>23101</v>
      </c>
      <c r="C21" s="9" t="s">
        <v>281</v>
      </c>
      <c r="D21" s="7" t="s">
        <v>127</v>
      </c>
      <c r="E21" s="8">
        <v>254</v>
      </c>
      <c r="F21" s="9" t="s">
        <v>96</v>
      </c>
      <c r="G21" s="9" t="s">
        <v>97</v>
      </c>
      <c r="H21" s="8">
        <v>78</v>
      </c>
      <c r="I21" s="8">
        <v>0</v>
      </c>
      <c r="J21" s="13">
        <v>3</v>
      </c>
      <c r="K21" s="8">
        <v>78</v>
      </c>
      <c r="L21" s="11">
        <v>110</v>
      </c>
      <c r="M21" s="11">
        <f t="shared" si="0"/>
        <v>8580</v>
      </c>
      <c r="N21" s="9" t="s">
        <v>288</v>
      </c>
      <c r="O21" s="12" t="str">
        <f t="array" ref="O21">HYPERLINK(N21,N21)</f>
        <v>https://arctix.com/products/mens-hail-rain-jacket?variant=43232852967634</v>
      </c>
      <c r="P21" s="9"/>
    </row>
    <row r="22" spans="1:16" ht="14.25">
      <c r="A22" s="7" t="s">
        <v>92</v>
      </c>
      <c r="B22" s="8">
        <v>23101</v>
      </c>
      <c r="C22" s="9" t="s">
        <v>281</v>
      </c>
      <c r="D22" s="7" t="s">
        <v>127</v>
      </c>
      <c r="E22" s="10" t="s">
        <v>95</v>
      </c>
      <c r="F22" s="9" t="s">
        <v>96</v>
      </c>
      <c r="G22" s="9" t="s">
        <v>97</v>
      </c>
      <c r="H22" s="8">
        <v>73</v>
      </c>
      <c r="I22" s="8">
        <v>0</v>
      </c>
      <c r="J22" s="13">
        <v>3</v>
      </c>
      <c r="K22" s="8">
        <v>73</v>
      </c>
      <c r="L22" s="11">
        <v>110</v>
      </c>
      <c r="M22" s="11">
        <f t="shared" si="0"/>
        <v>8030</v>
      </c>
      <c r="N22" s="12" t="s">
        <v>289</v>
      </c>
      <c r="O22" s="12" t="str">
        <f t="array" ref="O22">HYPERLINK(N22,N22)</f>
        <v>https://arctix.com/products/mens-hail-rain-jacket?variant=43232852967631</v>
      </c>
      <c r="P22" s="9"/>
    </row>
    <row r="23" spans="1:16" ht="14.25">
      <c r="A23" s="7" t="s">
        <v>92</v>
      </c>
      <c r="B23" s="8">
        <v>23101</v>
      </c>
      <c r="C23" s="9" t="s">
        <v>281</v>
      </c>
      <c r="D23" s="7" t="s">
        <v>127</v>
      </c>
      <c r="E23" s="8">
        <v>91</v>
      </c>
      <c r="F23" s="9" t="s">
        <v>96</v>
      </c>
      <c r="G23" s="9" t="s">
        <v>97</v>
      </c>
      <c r="H23" s="8">
        <v>73</v>
      </c>
      <c r="I23" s="8">
        <v>0</v>
      </c>
      <c r="J23" s="13">
        <v>3</v>
      </c>
      <c r="K23" s="8">
        <v>73</v>
      </c>
      <c r="L23" s="11">
        <v>110</v>
      </c>
      <c r="M23" s="11">
        <f t="shared" si="0"/>
        <v>8030</v>
      </c>
      <c r="N23" s="9" t="s">
        <v>290</v>
      </c>
      <c r="O23" s="12" t="str">
        <f t="array" ref="O23">HYPERLINK(N23,N23)</f>
        <v>https://arctix.com/products/mens-hail-rain-jacket?variant=43232852967637</v>
      </c>
      <c r="P23" s="9"/>
    </row>
    <row r="24" spans="1:16" ht="14.25">
      <c r="A24" s="7" t="s">
        <v>92</v>
      </c>
      <c r="B24" s="8">
        <v>23130</v>
      </c>
      <c r="C24" s="9" t="s">
        <v>291</v>
      </c>
      <c r="D24" s="7" t="s">
        <v>127</v>
      </c>
      <c r="E24" s="8">
        <v>269</v>
      </c>
      <c r="F24" s="9" t="s">
        <v>96</v>
      </c>
      <c r="G24" s="9" t="s">
        <v>108</v>
      </c>
      <c r="H24" s="8">
        <v>186</v>
      </c>
      <c r="I24" s="8">
        <v>0</v>
      </c>
      <c r="J24" s="13">
        <v>3</v>
      </c>
      <c r="K24" s="8">
        <v>186</v>
      </c>
      <c r="L24" s="11">
        <v>125</v>
      </c>
      <c r="M24" s="11">
        <f t="shared" si="0"/>
        <v>23250</v>
      </c>
      <c r="N24" s="12" t="s">
        <v>292</v>
      </c>
      <c r="O24" s="12" t="str">
        <f t="array" ref="O24">HYPERLINK(N24,N24)</f>
        <v>https://arctix.com/products/mens-wolf-creek-insulated-jacket?variant=43232766591183</v>
      </c>
      <c r="P24" s="9"/>
    </row>
    <row r="25" spans="1:16" ht="14.25">
      <c r="A25" s="7" t="s">
        <v>92</v>
      </c>
      <c r="B25" s="8">
        <v>23130</v>
      </c>
      <c r="C25" s="9" t="s">
        <v>291</v>
      </c>
      <c r="D25" s="7" t="s">
        <v>127</v>
      </c>
      <c r="E25" s="8">
        <v>269</v>
      </c>
      <c r="F25" s="9" t="s">
        <v>96</v>
      </c>
      <c r="G25" s="9" t="s">
        <v>110</v>
      </c>
      <c r="H25" s="8">
        <v>133</v>
      </c>
      <c r="I25" s="8">
        <v>0</v>
      </c>
      <c r="J25" s="13">
        <v>3</v>
      </c>
      <c r="K25" s="8">
        <v>133</v>
      </c>
      <c r="L25" s="11">
        <v>125</v>
      </c>
      <c r="M25" s="11">
        <f t="shared" si="0"/>
        <v>16625</v>
      </c>
      <c r="N25" s="12" t="s">
        <v>292</v>
      </c>
      <c r="O25" s="12" t="str">
        <f t="array" ref="O25">HYPERLINK(N25,N25)</f>
        <v>https://arctix.com/products/mens-wolf-creek-insulated-jacket?variant=43232766591183</v>
      </c>
      <c r="P25" s="9"/>
    </row>
    <row r="26" spans="1:16" ht="14.25">
      <c r="A26" s="7" t="s">
        <v>92</v>
      </c>
      <c r="B26" s="8">
        <v>23130</v>
      </c>
      <c r="C26" s="9" t="s">
        <v>291</v>
      </c>
      <c r="D26" s="7" t="s">
        <v>127</v>
      </c>
      <c r="E26" s="10" t="s">
        <v>95</v>
      </c>
      <c r="F26" s="9" t="s">
        <v>96</v>
      </c>
      <c r="G26" s="9" t="s">
        <v>108</v>
      </c>
      <c r="H26" s="8">
        <v>109</v>
      </c>
      <c r="I26" s="8">
        <v>0</v>
      </c>
      <c r="J26" s="13">
        <v>3</v>
      </c>
      <c r="K26" s="8">
        <v>109</v>
      </c>
      <c r="L26" s="11">
        <v>125</v>
      </c>
      <c r="M26" s="11">
        <f t="shared" si="0"/>
        <v>13625</v>
      </c>
      <c r="N26" s="12" t="s">
        <v>292</v>
      </c>
      <c r="O26" s="12" t="str">
        <f t="array" ref="O26">HYPERLINK(N26,N26)</f>
        <v>https://arctix.com/products/mens-wolf-creek-insulated-jacket?variant=43232766591183</v>
      </c>
      <c r="P26" s="9"/>
    </row>
    <row r="27" spans="1:16" ht="14.25">
      <c r="A27" s="7" t="s">
        <v>92</v>
      </c>
      <c r="B27" s="8">
        <v>23130</v>
      </c>
      <c r="C27" s="9" t="s">
        <v>291</v>
      </c>
      <c r="D27" s="7" t="s">
        <v>127</v>
      </c>
      <c r="E27" s="10" t="s">
        <v>95</v>
      </c>
      <c r="F27" s="9" t="s">
        <v>96</v>
      </c>
      <c r="G27" s="9" t="s">
        <v>110</v>
      </c>
      <c r="H27" s="8">
        <v>79</v>
      </c>
      <c r="I27" s="8">
        <v>0</v>
      </c>
      <c r="J27" s="13">
        <v>3</v>
      </c>
      <c r="K27" s="8">
        <v>79</v>
      </c>
      <c r="L27" s="11">
        <v>125</v>
      </c>
      <c r="M27" s="11">
        <f t="shared" si="0"/>
        <v>9875</v>
      </c>
      <c r="N27" s="12" t="s">
        <v>292</v>
      </c>
      <c r="O27" s="12" t="str">
        <f t="array" ref="O27">HYPERLINK(N27,N27)</f>
        <v>https://arctix.com/products/mens-wolf-creek-insulated-jacket?variant=43232766591183</v>
      </c>
      <c r="P27" s="9"/>
    </row>
    <row r="28" spans="1:16" ht="14.25">
      <c r="A28" s="7" t="s">
        <v>92</v>
      </c>
      <c r="B28" s="8">
        <v>23130</v>
      </c>
      <c r="C28" s="9" t="s">
        <v>291</v>
      </c>
      <c r="D28" s="7" t="s">
        <v>127</v>
      </c>
      <c r="E28" s="8">
        <v>269</v>
      </c>
      <c r="F28" s="9" t="s">
        <v>96</v>
      </c>
      <c r="G28" s="9" t="s">
        <v>97</v>
      </c>
      <c r="H28" s="8">
        <v>73</v>
      </c>
      <c r="I28" s="8">
        <v>0</v>
      </c>
      <c r="J28" s="13">
        <v>3</v>
      </c>
      <c r="K28" s="8">
        <v>73</v>
      </c>
      <c r="L28" s="11">
        <v>125</v>
      </c>
      <c r="M28" s="11">
        <f t="shared" si="0"/>
        <v>9125</v>
      </c>
      <c r="N28" s="12" t="s">
        <v>292</v>
      </c>
      <c r="O28" s="12" t="str">
        <f t="array" ref="O28">HYPERLINK(N28,N28)</f>
        <v>https://arctix.com/products/mens-wolf-creek-insulated-jacket?variant=43232766591183</v>
      </c>
      <c r="P28" s="9"/>
    </row>
    <row r="29" spans="1:16" ht="14.25">
      <c r="A29" s="7" t="s">
        <v>92</v>
      </c>
      <c r="B29" s="8">
        <v>23130</v>
      </c>
      <c r="C29" s="9" t="s">
        <v>291</v>
      </c>
      <c r="D29" s="7" t="s">
        <v>127</v>
      </c>
      <c r="E29" s="10" t="s">
        <v>95</v>
      </c>
      <c r="F29" s="9" t="s">
        <v>96</v>
      </c>
      <c r="G29" s="9" t="s">
        <v>97</v>
      </c>
      <c r="H29" s="8">
        <v>10</v>
      </c>
      <c r="I29" s="8">
        <v>0</v>
      </c>
      <c r="J29" s="13">
        <v>3</v>
      </c>
      <c r="K29" s="8">
        <v>10</v>
      </c>
      <c r="L29" s="11">
        <v>125</v>
      </c>
      <c r="M29" s="11">
        <f t="shared" si="0"/>
        <v>1250</v>
      </c>
      <c r="N29" s="12" t="s">
        <v>292</v>
      </c>
      <c r="O29" s="12" t="str">
        <f t="array" ref="O29">HYPERLINK(N29,N29)</f>
        <v>https://arctix.com/products/mens-wolf-creek-insulated-jacket?variant=43232766591183</v>
      </c>
      <c r="P29" s="9"/>
    </row>
    <row r="30" spans="1:16" ht="14.25">
      <c r="A30" s="7" t="s">
        <v>92</v>
      </c>
      <c r="B30" s="8">
        <v>1550</v>
      </c>
      <c r="C30" s="9" t="s">
        <v>153</v>
      </c>
      <c r="D30" s="7" t="s">
        <v>151</v>
      </c>
      <c r="E30" s="8">
        <v>18</v>
      </c>
      <c r="F30" s="9" t="s">
        <v>96</v>
      </c>
      <c r="G30" s="9" t="s">
        <v>108</v>
      </c>
      <c r="H30" s="8">
        <v>17</v>
      </c>
      <c r="I30" s="8">
        <v>0</v>
      </c>
      <c r="J30" s="13">
        <v>3</v>
      </c>
      <c r="K30" s="8">
        <v>17</v>
      </c>
      <c r="L30" s="11">
        <v>45</v>
      </c>
      <c r="M30" s="11">
        <f t="shared" si="0"/>
        <v>765</v>
      </c>
      <c r="N30" s="9" t="s">
        <v>293</v>
      </c>
      <c r="O30" s="12" t="str">
        <f t="array" ref="O30">HYPERLINK(N30,N30)</f>
        <v>https://arctix.com/products/kids-insulated-bib-overalls?variant=43232954187987</v>
      </c>
      <c r="P30" s="9"/>
    </row>
    <row r="31" spans="1:16" ht="14.25">
      <c r="A31" s="7" t="s">
        <v>92</v>
      </c>
      <c r="B31" s="8">
        <v>1550</v>
      </c>
      <c r="C31" s="9" t="s">
        <v>153</v>
      </c>
      <c r="D31" s="7" t="s">
        <v>151</v>
      </c>
      <c r="E31" s="8">
        <v>237</v>
      </c>
      <c r="F31" s="9" t="s">
        <v>96</v>
      </c>
      <c r="G31" s="9" t="s">
        <v>143</v>
      </c>
      <c r="H31" s="8">
        <v>13</v>
      </c>
      <c r="I31" s="8">
        <v>0</v>
      </c>
      <c r="J31" s="13">
        <v>3</v>
      </c>
      <c r="K31" s="8">
        <v>13</v>
      </c>
      <c r="L31" s="11">
        <v>45</v>
      </c>
      <c r="M31" s="11">
        <f t="shared" si="0"/>
        <v>585</v>
      </c>
      <c r="N31" s="9" t="s">
        <v>294</v>
      </c>
      <c r="O31" s="12" t="str">
        <f t="array" ref="O31">HYPERLINK(N31,N31)</f>
        <v>https://arctix.com/products/kids-insulated-bib-overalls?variant=43232954187993</v>
      </c>
      <c r="P31" s="9"/>
    </row>
    <row r="32" spans="1:16" ht="14.25">
      <c r="A32" s="7" t="s">
        <v>92</v>
      </c>
      <c r="B32" s="8">
        <v>1550</v>
      </c>
      <c r="C32" s="9" t="s">
        <v>153</v>
      </c>
      <c r="D32" s="7" t="s">
        <v>151</v>
      </c>
      <c r="E32" s="8">
        <v>237</v>
      </c>
      <c r="F32" s="9" t="s">
        <v>96</v>
      </c>
      <c r="G32" s="9" t="s">
        <v>137</v>
      </c>
      <c r="H32" s="8">
        <v>6</v>
      </c>
      <c r="I32" s="8">
        <v>0</v>
      </c>
      <c r="J32" s="13">
        <v>3</v>
      </c>
      <c r="K32" s="8">
        <v>6</v>
      </c>
      <c r="L32" s="11">
        <v>45</v>
      </c>
      <c r="M32" s="11">
        <f t="shared" si="0"/>
        <v>270</v>
      </c>
      <c r="N32" s="9" t="s">
        <v>295</v>
      </c>
      <c r="O32" s="12" t="str">
        <f t="array" ref="O32">HYPERLINK(N32,N32)</f>
        <v>https://arctix.com/products/kids-insulated-bib-overalls?variant=43232954187994</v>
      </c>
      <c r="P32" s="9"/>
    </row>
    <row r="33" spans="1:16" ht="14.25">
      <c r="A33" s="7" t="s">
        <v>92</v>
      </c>
      <c r="B33" s="8">
        <v>1550</v>
      </c>
      <c r="C33" s="9" t="s">
        <v>153</v>
      </c>
      <c r="D33" s="7" t="s">
        <v>151</v>
      </c>
      <c r="E33" s="8">
        <v>61</v>
      </c>
      <c r="F33" s="9" t="s">
        <v>96</v>
      </c>
      <c r="G33" s="9" t="s">
        <v>108</v>
      </c>
      <c r="H33" s="8">
        <v>3</v>
      </c>
      <c r="I33" s="8">
        <v>0</v>
      </c>
      <c r="J33" s="13">
        <v>3</v>
      </c>
      <c r="K33" s="8">
        <v>3</v>
      </c>
      <c r="L33" s="11">
        <v>45</v>
      </c>
      <c r="M33" s="11">
        <f t="shared" si="0"/>
        <v>135</v>
      </c>
      <c r="N33" s="9" t="s">
        <v>296</v>
      </c>
      <c r="O33" s="12" t="str">
        <f t="array" ref="O33">HYPERLINK(N33,N33)</f>
        <v>https://arctix.com/products/kids-insulated-bib-overalls?variant=43232954187992</v>
      </c>
      <c r="P33" s="9"/>
    </row>
    <row r="34" spans="1:16" ht="14.25">
      <c r="A34" s="7" t="s">
        <v>92</v>
      </c>
      <c r="B34" s="8">
        <v>1550</v>
      </c>
      <c r="C34" s="9" t="s">
        <v>153</v>
      </c>
      <c r="D34" s="7" t="s">
        <v>151</v>
      </c>
      <c r="E34" s="8">
        <v>51</v>
      </c>
      <c r="F34" s="9" t="s">
        <v>96</v>
      </c>
      <c r="G34" s="9" t="s">
        <v>108</v>
      </c>
      <c r="H34" s="8">
        <v>2</v>
      </c>
      <c r="I34" s="8">
        <v>0</v>
      </c>
      <c r="J34" s="13">
        <v>3</v>
      </c>
      <c r="K34" s="8">
        <v>2</v>
      </c>
      <c r="L34" s="11">
        <v>45</v>
      </c>
      <c r="M34" s="11">
        <f t="shared" si="0"/>
        <v>90</v>
      </c>
      <c r="N34" s="9" t="s">
        <v>297</v>
      </c>
      <c r="O34" s="12" t="str">
        <f t="array" ref="O34">HYPERLINK(N34,N34)</f>
        <v>https://arctix.com/products/kids-insulated-bib-overalls?variant=43232954187990</v>
      </c>
      <c r="P34" s="9"/>
    </row>
    <row r="35" spans="1:16" ht="14.25">
      <c r="A35" s="7" t="s">
        <v>92</v>
      </c>
      <c r="B35" s="8">
        <v>1550</v>
      </c>
      <c r="C35" s="9" t="s">
        <v>153</v>
      </c>
      <c r="D35" s="7" t="s">
        <v>151</v>
      </c>
      <c r="E35" s="8">
        <v>240</v>
      </c>
      <c r="F35" s="9" t="s">
        <v>96</v>
      </c>
      <c r="G35" s="9" t="s">
        <v>110</v>
      </c>
      <c r="H35" s="8">
        <v>1</v>
      </c>
      <c r="I35" s="8">
        <v>0</v>
      </c>
      <c r="J35" s="13">
        <v>3</v>
      </c>
      <c r="K35" s="8">
        <v>1</v>
      </c>
      <c r="L35" s="11">
        <v>45</v>
      </c>
      <c r="M35" s="11">
        <f t="shared" si="0"/>
        <v>45</v>
      </c>
      <c r="N35" s="9" t="s">
        <v>298</v>
      </c>
      <c r="O35" s="12" t="str">
        <f t="array" ref="O35">HYPERLINK(N35,N35)</f>
        <v>https://arctix.com/products/kids-insulated-bib-overalls?variant=43232954187999</v>
      </c>
      <c r="P35" s="9"/>
    </row>
    <row r="36" spans="1:16" ht="14.25">
      <c r="A36" s="7" t="s">
        <v>92</v>
      </c>
      <c r="B36" s="8">
        <v>1550</v>
      </c>
      <c r="C36" s="9" t="s">
        <v>153</v>
      </c>
      <c r="D36" s="7" t="s">
        <v>151</v>
      </c>
      <c r="E36" s="8">
        <v>83</v>
      </c>
      <c r="F36" s="9" t="s">
        <v>96</v>
      </c>
      <c r="G36" s="9" t="s">
        <v>110</v>
      </c>
      <c r="H36" s="8">
        <v>1</v>
      </c>
      <c r="I36" s="8">
        <v>0</v>
      </c>
      <c r="J36" s="13">
        <v>3</v>
      </c>
      <c r="K36" s="8">
        <v>1</v>
      </c>
      <c r="L36" s="11">
        <v>45</v>
      </c>
      <c r="M36" s="11">
        <f t="shared" si="0"/>
        <v>45</v>
      </c>
      <c r="N36" s="9" t="s">
        <v>299</v>
      </c>
      <c r="O36" s="12" t="str">
        <f t="array" ref="O36">HYPERLINK(N36,N36)</f>
        <v>https://arctix.com/products/kids-insulated-bib-overalls?variant=43232954188003</v>
      </c>
      <c r="P36" s="9"/>
    </row>
    <row r="37" spans="1:16" ht="14.25">
      <c r="A37" s="7" t="s">
        <v>92</v>
      </c>
      <c r="B37" s="8">
        <v>1550</v>
      </c>
      <c r="C37" s="9" t="s">
        <v>153</v>
      </c>
      <c r="D37" s="7" t="s">
        <v>151</v>
      </c>
      <c r="E37" s="8">
        <v>91</v>
      </c>
      <c r="F37" s="9" t="s">
        <v>96</v>
      </c>
      <c r="G37" s="9" t="s">
        <v>137</v>
      </c>
      <c r="H37" s="8">
        <v>1</v>
      </c>
      <c r="I37" s="8">
        <v>0</v>
      </c>
      <c r="J37" s="13">
        <v>3</v>
      </c>
      <c r="K37" s="8">
        <v>1</v>
      </c>
      <c r="L37" s="11">
        <v>45</v>
      </c>
      <c r="M37" s="11">
        <f t="shared" si="0"/>
        <v>45</v>
      </c>
      <c r="N37" s="9" t="s">
        <v>300</v>
      </c>
      <c r="O37" s="12" t="str">
        <f t="array" ref="O37">HYPERLINK(N37,N37)</f>
        <v>https://arctix.com/products/kids-insulated-bib-overalls?variant=43232954188004</v>
      </c>
      <c r="P37" s="9"/>
    </row>
    <row r="38" spans="1:16" ht="14.25">
      <c r="A38" s="7" t="s">
        <v>92</v>
      </c>
      <c r="B38" s="8">
        <v>1575</v>
      </c>
      <c r="C38" s="9" t="s">
        <v>257</v>
      </c>
      <c r="D38" s="7" t="s">
        <v>151</v>
      </c>
      <c r="E38" s="10" t="s">
        <v>95</v>
      </c>
      <c r="F38" s="9" t="s">
        <v>96</v>
      </c>
      <c r="G38" s="9" t="s">
        <v>212</v>
      </c>
      <c r="H38" s="8">
        <v>229</v>
      </c>
      <c r="I38" s="8">
        <v>0</v>
      </c>
      <c r="J38" s="13">
        <v>3</v>
      </c>
      <c r="K38" s="8">
        <v>229</v>
      </c>
      <c r="L38" s="11">
        <v>38</v>
      </c>
      <c r="M38" s="11">
        <f t="shared" si="0"/>
        <v>8702</v>
      </c>
      <c r="N38" s="9" t="s">
        <v>301</v>
      </c>
      <c r="O38" s="12" t="str">
        <f t="array" ref="O38">HYPERLINK(N38,N38)</f>
        <v>https://arctix.com/products/toddler-essential-bib-overall?variant=43232973881562</v>
      </c>
      <c r="P38" s="9"/>
    </row>
    <row r="39" spans="1:16" ht="14.25">
      <c r="A39" s="7" t="s">
        <v>92</v>
      </c>
      <c r="B39" s="8">
        <v>1575</v>
      </c>
      <c r="C39" s="9" t="s">
        <v>257</v>
      </c>
      <c r="D39" s="7" t="s">
        <v>151</v>
      </c>
      <c r="E39" s="8">
        <v>134</v>
      </c>
      <c r="F39" s="9" t="s">
        <v>96</v>
      </c>
      <c r="G39" s="9" t="s">
        <v>302</v>
      </c>
      <c r="H39" s="8">
        <v>95</v>
      </c>
      <c r="I39" s="8">
        <v>0</v>
      </c>
      <c r="J39" s="13">
        <v>3</v>
      </c>
      <c r="K39" s="8">
        <v>95</v>
      </c>
      <c r="L39" s="11">
        <v>38</v>
      </c>
      <c r="M39" s="11">
        <f t="shared" si="0"/>
        <v>3610</v>
      </c>
      <c r="N39" s="9" t="s">
        <v>303</v>
      </c>
      <c r="O39" s="12" t="str">
        <f t="array" ref="O39">HYPERLINK(N39,N39)</f>
        <v>https://arctix.com/products/toddler-essential-bib-overall?variant=43232973881554</v>
      </c>
      <c r="P39" s="9"/>
    </row>
    <row r="40" spans="1:16" ht="14.25">
      <c r="A40" s="7" t="s">
        <v>92</v>
      </c>
      <c r="B40" s="8">
        <v>1575</v>
      </c>
      <c r="C40" s="9" t="s">
        <v>257</v>
      </c>
      <c r="D40" s="7" t="s">
        <v>151</v>
      </c>
      <c r="E40" s="8">
        <v>51</v>
      </c>
      <c r="F40" s="9" t="s">
        <v>96</v>
      </c>
      <c r="G40" s="9" t="s">
        <v>117</v>
      </c>
      <c r="H40" s="8">
        <v>64</v>
      </c>
      <c r="I40" s="8">
        <v>0</v>
      </c>
      <c r="J40" s="13">
        <v>3</v>
      </c>
      <c r="K40" s="8">
        <v>64</v>
      </c>
      <c r="L40" s="11">
        <v>38</v>
      </c>
      <c r="M40" s="11">
        <f t="shared" si="0"/>
        <v>2432</v>
      </c>
      <c r="N40" s="9" t="s">
        <v>304</v>
      </c>
      <c r="O40" s="12" t="str">
        <f t="array" ref="O40">HYPERLINK(N40,N40)</f>
        <v>https://arctix.com/products/toddler-essential-bib-overall?variant=43232973881557</v>
      </c>
      <c r="P40" s="9"/>
    </row>
    <row r="41" spans="1:16" ht="14.25">
      <c r="A41" s="7" t="s">
        <v>92</v>
      </c>
      <c r="B41" s="8">
        <v>1575</v>
      </c>
      <c r="C41" s="9" t="s">
        <v>257</v>
      </c>
      <c r="D41" s="7" t="s">
        <v>151</v>
      </c>
      <c r="E41" s="8">
        <v>134</v>
      </c>
      <c r="F41" s="9" t="s">
        <v>96</v>
      </c>
      <c r="G41" s="9" t="s">
        <v>258</v>
      </c>
      <c r="H41" s="8">
        <v>36</v>
      </c>
      <c r="I41" s="8">
        <v>0</v>
      </c>
      <c r="J41" s="13">
        <v>3</v>
      </c>
      <c r="K41" s="8">
        <v>36</v>
      </c>
      <c r="L41" s="11">
        <v>38</v>
      </c>
      <c r="M41" s="11">
        <f t="shared" si="0"/>
        <v>1368</v>
      </c>
      <c r="N41" s="9" t="s">
        <v>305</v>
      </c>
      <c r="O41" s="12" t="str">
        <f t="array" ref="O41">HYPERLINK(N41,N41)</f>
        <v>https://arctix.com/products/toddler-essential-bib-overall?variant=43232973881553</v>
      </c>
      <c r="P41" s="9"/>
    </row>
    <row r="42" spans="1:16" ht="14.25">
      <c r="A42" s="7" t="s">
        <v>92</v>
      </c>
      <c r="B42" s="8">
        <v>22117</v>
      </c>
      <c r="C42" s="9" t="s">
        <v>306</v>
      </c>
      <c r="D42" s="7" t="s">
        <v>151</v>
      </c>
      <c r="E42" s="8">
        <v>218</v>
      </c>
      <c r="F42" s="9" t="s">
        <v>96</v>
      </c>
      <c r="G42" s="9" t="s">
        <v>110</v>
      </c>
      <c r="H42" s="8">
        <v>161</v>
      </c>
      <c r="I42" s="8">
        <v>0</v>
      </c>
      <c r="J42" s="13">
        <v>3</v>
      </c>
      <c r="K42" s="8">
        <v>161</v>
      </c>
      <c r="L42" s="11">
        <v>120</v>
      </c>
      <c r="M42" s="11">
        <f t="shared" si="0"/>
        <v>19320</v>
      </c>
      <c r="N42" s="9" t="s">
        <v>307</v>
      </c>
      <c r="O42" s="12" t="str">
        <f t="array" ref="O42">HYPERLINK(N42,N42)</f>
        <v>https://arctix.com/products/mens-eco-friend-corkscrew-bib-overalls?variant=43232750010581</v>
      </c>
      <c r="P42" s="9"/>
    </row>
    <row r="43" spans="1:16" ht="14.25">
      <c r="A43" s="7" t="s">
        <v>92</v>
      </c>
      <c r="B43" s="8">
        <v>22117</v>
      </c>
      <c r="C43" s="9" t="s">
        <v>306</v>
      </c>
      <c r="D43" s="7" t="s">
        <v>151</v>
      </c>
      <c r="E43" s="8">
        <v>218</v>
      </c>
      <c r="F43" s="9" t="s">
        <v>96</v>
      </c>
      <c r="G43" s="9" t="s">
        <v>108</v>
      </c>
      <c r="H43" s="8">
        <v>129</v>
      </c>
      <c r="I43" s="8">
        <v>0</v>
      </c>
      <c r="J43" s="13">
        <v>3</v>
      </c>
      <c r="K43" s="8">
        <v>129</v>
      </c>
      <c r="L43" s="11">
        <v>120</v>
      </c>
      <c r="M43" s="11">
        <f t="shared" si="0"/>
        <v>15480</v>
      </c>
      <c r="N43" s="9" t="s">
        <v>308</v>
      </c>
      <c r="O43" s="12" t="str">
        <f t="array" ref="O43">HYPERLINK(N43,N43)</f>
        <v>https://arctix.com/products/mens-eco-friend-corkscrew-bib-overalls?variant=43232750010582</v>
      </c>
      <c r="P43" s="9"/>
    </row>
    <row r="44" spans="1:16" ht="14.25">
      <c r="A44" s="7" t="s">
        <v>92</v>
      </c>
      <c r="B44" s="8">
        <v>22117</v>
      </c>
      <c r="C44" s="9" t="s">
        <v>306</v>
      </c>
      <c r="D44" s="7" t="s">
        <v>151</v>
      </c>
      <c r="E44" s="10" t="s">
        <v>95</v>
      </c>
      <c r="F44" s="9" t="s">
        <v>96</v>
      </c>
      <c r="G44" s="9" t="s">
        <v>97</v>
      </c>
      <c r="H44" s="8">
        <v>73</v>
      </c>
      <c r="I44" s="8">
        <v>0</v>
      </c>
      <c r="J44" s="13">
        <v>3</v>
      </c>
      <c r="K44" s="8">
        <v>73</v>
      </c>
      <c r="L44" s="11">
        <v>120</v>
      </c>
      <c r="M44" s="11">
        <f t="shared" si="0"/>
        <v>8760</v>
      </c>
      <c r="N44" s="9" t="s">
        <v>309</v>
      </c>
      <c r="O44" s="12" t="str">
        <f t="array" ref="O44">HYPERLINK(N44,N44)</f>
        <v>https://arctix.com/products/mens-eco-friend-corkscrew-bib-overalls?variant=43232750010576</v>
      </c>
      <c r="P44" s="9"/>
    </row>
    <row r="45" spans="1:16" ht="14.25">
      <c r="A45" s="7" t="s">
        <v>92</v>
      </c>
      <c r="B45" s="8">
        <v>22218</v>
      </c>
      <c r="C45" s="9" t="s">
        <v>310</v>
      </c>
      <c r="D45" s="7" t="s">
        <v>151</v>
      </c>
      <c r="E45" s="8">
        <v>224</v>
      </c>
      <c r="F45" s="9" t="s">
        <v>96</v>
      </c>
      <c r="G45" s="9" t="s">
        <v>97</v>
      </c>
      <c r="H45" s="8">
        <v>217</v>
      </c>
      <c r="I45" s="8">
        <v>0</v>
      </c>
      <c r="J45" s="13">
        <v>3</v>
      </c>
      <c r="K45" s="8">
        <v>217</v>
      </c>
      <c r="L45" s="11">
        <v>85</v>
      </c>
      <c r="M45" s="11">
        <f t="shared" si="0"/>
        <v>18445</v>
      </c>
      <c r="N45" s="9" t="s">
        <v>311</v>
      </c>
      <c r="O45" s="12" t="str">
        <f t="array" ref="O45">HYPERLINK(N45,N45)</f>
        <v>https://arctix.com/products/womens-chadwick-printed-pocket-bib-overalls?variant=43232730939606</v>
      </c>
      <c r="P45" s="9"/>
    </row>
    <row r="46" spans="1:16" ht="14.25">
      <c r="A46" s="7" t="s">
        <v>92</v>
      </c>
      <c r="B46" s="8">
        <v>22218</v>
      </c>
      <c r="C46" s="9" t="s">
        <v>310</v>
      </c>
      <c r="D46" s="7" t="s">
        <v>151</v>
      </c>
      <c r="E46" s="8">
        <v>222</v>
      </c>
      <c r="F46" s="9" t="s">
        <v>96</v>
      </c>
      <c r="G46" s="9" t="s">
        <v>110</v>
      </c>
      <c r="H46" s="8">
        <v>137</v>
      </c>
      <c r="I46" s="8">
        <v>0</v>
      </c>
      <c r="J46" s="13">
        <v>3</v>
      </c>
      <c r="K46" s="8">
        <v>137</v>
      </c>
      <c r="L46" s="11">
        <v>85</v>
      </c>
      <c r="M46" s="11">
        <f t="shared" si="0"/>
        <v>11645</v>
      </c>
      <c r="N46" s="9" t="s">
        <v>312</v>
      </c>
      <c r="O46" s="12" t="str">
        <f t="array" ref="O46">HYPERLINK(N46,N46)</f>
        <v>https://arctix.com/products/womens-chadwick-printed-pocket-bib-overalls?variant=43232730939602</v>
      </c>
      <c r="P46" s="9"/>
    </row>
    <row r="47" spans="1:16" ht="14.25">
      <c r="A47" s="7" t="s">
        <v>92</v>
      </c>
      <c r="B47" s="8">
        <v>1150</v>
      </c>
      <c r="C47" s="9" t="s">
        <v>179</v>
      </c>
      <c r="D47" s="7" t="s">
        <v>164</v>
      </c>
      <c r="E47" s="8">
        <v>236</v>
      </c>
      <c r="F47" s="9" t="s">
        <v>96</v>
      </c>
      <c r="G47" s="9" t="s">
        <v>110</v>
      </c>
      <c r="H47" s="8">
        <v>111</v>
      </c>
      <c r="I47" s="8">
        <v>0</v>
      </c>
      <c r="J47" s="13">
        <v>3</v>
      </c>
      <c r="K47" s="8">
        <v>111</v>
      </c>
      <c r="L47" s="11">
        <v>40</v>
      </c>
      <c r="M47" s="11">
        <f t="shared" si="0"/>
        <v>4440</v>
      </c>
      <c r="N47" s="12" t="s">
        <v>181</v>
      </c>
      <c r="O47" s="12" t="str">
        <f t="array" ref="O47">HYPERLINK(N47,N47)</f>
        <v>https://arctix.com/products/kids-snow-pants-with-reinforced-knees-and-seat-solids?variant=43232764788943</v>
      </c>
      <c r="P47" s="9"/>
    </row>
    <row r="48" spans="1:16" ht="14.25">
      <c r="A48" s="7" t="s">
        <v>92</v>
      </c>
      <c r="B48" s="8">
        <v>1150</v>
      </c>
      <c r="C48" s="9" t="s">
        <v>179</v>
      </c>
      <c r="D48" s="7" t="s">
        <v>164</v>
      </c>
      <c r="E48" s="8">
        <v>143</v>
      </c>
      <c r="F48" s="9" t="s">
        <v>96</v>
      </c>
      <c r="G48" s="9" t="s">
        <v>143</v>
      </c>
      <c r="H48" s="8">
        <v>109</v>
      </c>
      <c r="I48" s="8">
        <v>0</v>
      </c>
      <c r="J48" s="13">
        <v>3</v>
      </c>
      <c r="K48" s="8">
        <v>109</v>
      </c>
      <c r="L48" s="11">
        <v>40</v>
      </c>
      <c r="M48" s="11">
        <f t="shared" si="0"/>
        <v>4360</v>
      </c>
      <c r="N48" s="12" t="s">
        <v>181</v>
      </c>
      <c r="O48" s="12" t="str">
        <f t="array" ref="O48">HYPERLINK(N48,N48)</f>
        <v>https://arctix.com/products/kids-snow-pants-with-reinforced-knees-and-seat-solids?variant=43232764788943</v>
      </c>
      <c r="P48" s="9"/>
    </row>
    <row r="49" spans="1:16" ht="14.25">
      <c r="A49" s="7" t="s">
        <v>92</v>
      </c>
      <c r="B49" s="8">
        <v>1150</v>
      </c>
      <c r="C49" s="9" t="s">
        <v>179</v>
      </c>
      <c r="D49" s="7" t="s">
        <v>164</v>
      </c>
      <c r="E49" s="8">
        <v>236</v>
      </c>
      <c r="F49" s="9" t="s">
        <v>96</v>
      </c>
      <c r="G49" s="9" t="s">
        <v>108</v>
      </c>
      <c r="H49" s="8">
        <v>52</v>
      </c>
      <c r="I49" s="8">
        <v>0</v>
      </c>
      <c r="J49" s="13">
        <v>3</v>
      </c>
      <c r="K49" s="8">
        <v>52</v>
      </c>
      <c r="L49" s="11">
        <v>40</v>
      </c>
      <c r="M49" s="11">
        <f t="shared" si="0"/>
        <v>2080</v>
      </c>
      <c r="N49" s="12" t="s">
        <v>181</v>
      </c>
      <c r="O49" s="12" t="str">
        <f t="array" ref="O49">HYPERLINK(N49,N49)</f>
        <v>https://arctix.com/products/kids-snow-pants-with-reinforced-knees-and-seat-solids?variant=43232764788943</v>
      </c>
      <c r="P49" s="9"/>
    </row>
    <row r="50" spans="1:16" ht="14.25">
      <c r="A50" s="7" t="s">
        <v>92</v>
      </c>
      <c r="B50" s="8">
        <v>1150</v>
      </c>
      <c r="C50" s="9" t="s">
        <v>179</v>
      </c>
      <c r="D50" s="7" t="s">
        <v>164</v>
      </c>
      <c r="E50" s="8">
        <v>93</v>
      </c>
      <c r="F50" s="9" t="s">
        <v>96</v>
      </c>
      <c r="G50" s="9" t="s">
        <v>97</v>
      </c>
      <c r="H50" s="8">
        <v>1</v>
      </c>
      <c r="I50" s="8">
        <v>0</v>
      </c>
      <c r="J50" s="13">
        <v>3</v>
      </c>
      <c r="K50" s="8">
        <v>1</v>
      </c>
      <c r="L50" s="11">
        <v>40</v>
      </c>
      <c r="M50" s="11">
        <f t="shared" si="0"/>
        <v>40</v>
      </c>
      <c r="N50" s="12" t="s">
        <v>181</v>
      </c>
      <c r="O50" s="12" t="str">
        <f t="array" ref="O50">HYPERLINK(N50,N50)</f>
        <v>https://arctix.com/products/kids-snow-pants-with-reinforced-knees-and-seat-solids?variant=43232764788943</v>
      </c>
      <c r="P50" s="9"/>
    </row>
    <row r="51" spans="1:16" ht="14.25">
      <c r="A51" s="7" t="s">
        <v>92</v>
      </c>
      <c r="B51" s="8">
        <v>1540</v>
      </c>
      <c r="C51" s="9" t="s">
        <v>313</v>
      </c>
      <c r="D51" s="7" t="s">
        <v>164</v>
      </c>
      <c r="E51" s="10" t="s">
        <v>95</v>
      </c>
      <c r="F51" s="9" t="s">
        <v>96</v>
      </c>
      <c r="G51" s="9" t="s">
        <v>97</v>
      </c>
      <c r="H51" s="8">
        <v>203</v>
      </c>
      <c r="I51" s="8">
        <v>0</v>
      </c>
      <c r="J51" s="13">
        <v>3</v>
      </c>
      <c r="K51" s="8">
        <v>203</v>
      </c>
      <c r="L51" s="11">
        <v>45</v>
      </c>
      <c r="M51" s="11">
        <f t="shared" si="0"/>
        <v>9135</v>
      </c>
      <c r="N51" s="12" t="s">
        <v>314</v>
      </c>
      <c r="O51" s="12" t="str">
        <f t="array" ref="O51">HYPERLINK(N51,N51)</f>
        <v>https://arctix.com/products/kids-insulated-snowsports-cargo-pants-1?variant=43232700530895</v>
      </c>
      <c r="P51" s="9"/>
    </row>
    <row r="52" spans="1:16" ht="14.25">
      <c r="A52" s="7" t="s">
        <v>92</v>
      </c>
      <c r="B52" s="8">
        <v>1800</v>
      </c>
      <c r="C52" s="9" t="s">
        <v>315</v>
      </c>
      <c r="D52" s="7" t="s">
        <v>164</v>
      </c>
      <c r="E52" s="8">
        <v>207</v>
      </c>
      <c r="F52" s="9" t="s">
        <v>96</v>
      </c>
      <c r="G52" s="9" t="s">
        <v>143</v>
      </c>
      <c r="H52" s="8">
        <v>274</v>
      </c>
      <c r="I52" s="8">
        <v>0</v>
      </c>
      <c r="J52" s="13">
        <v>3</v>
      </c>
      <c r="K52" s="8">
        <v>274</v>
      </c>
      <c r="L52" s="11">
        <v>48</v>
      </c>
      <c r="M52" s="11">
        <f t="shared" si="0"/>
        <v>13152</v>
      </c>
      <c r="N52" s="9" t="s">
        <v>316</v>
      </c>
      <c r="O52" s="12" t="str">
        <f t="array" ref="O52">HYPERLINK(N52,N52)</f>
        <v>https://arctix.com/products/womens-essential-snow-pant?variant=43232710131921</v>
      </c>
      <c r="P52" s="9"/>
    </row>
    <row r="53" spans="1:16" ht="14.25">
      <c r="A53" s="7" t="s">
        <v>92</v>
      </c>
      <c r="B53" s="8">
        <v>1800</v>
      </c>
      <c r="C53" s="9" t="s">
        <v>315</v>
      </c>
      <c r="D53" s="7" t="s">
        <v>164</v>
      </c>
      <c r="E53" s="10" t="s">
        <v>174</v>
      </c>
      <c r="F53" s="9" t="s">
        <v>96</v>
      </c>
      <c r="G53" s="9" t="s">
        <v>108</v>
      </c>
      <c r="H53" s="8">
        <v>83</v>
      </c>
      <c r="I53" s="8">
        <v>0</v>
      </c>
      <c r="J53" s="13">
        <v>3</v>
      </c>
      <c r="K53" s="8">
        <v>83</v>
      </c>
      <c r="L53" s="11">
        <v>48</v>
      </c>
      <c r="M53" s="11">
        <f t="shared" si="0"/>
        <v>3984</v>
      </c>
      <c r="N53" s="9" t="s">
        <v>317</v>
      </c>
      <c r="O53" s="12" t="str">
        <f t="array" ref="O53">HYPERLINK(N53,N53)</f>
        <v>https://arctix.com/products/womens-essential-snow-pant?variant=43232710131920</v>
      </c>
      <c r="P53" s="9"/>
    </row>
    <row r="54" spans="1:16" ht="14.25">
      <c r="A54" s="7" t="s">
        <v>92</v>
      </c>
      <c r="B54" s="8">
        <v>1800</v>
      </c>
      <c r="C54" s="9" t="s">
        <v>315</v>
      </c>
      <c r="D54" s="7" t="s">
        <v>164</v>
      </c>
      <c r="E54" s="8">
        <v>146</v>
      </c>
      <c r="F54" s="9" t="s">
        <v>96</v>
      </c>
      <c r="G54" s="9" t="s">
        <v>97</v>
      </c>
      <c r="H54" s="8">
        <v>41</v>
      </c>
      <c r="I54" s="8">
        <v>0</v>
      </c>
      <c r="J54" s="13">
        <v>3</v>
      </c>
      <c r="K54" s="8">
        <v>41</v>
      </c>
      <c r="L54" s="11">
        <v>48</v>
      </c>
      <c r="M54" s="11">
        <f t="shared" si="0"/>
        <v>1968</v>
      </c>
      <c r="N54" s="9" t="s">
        <v>318</v>
      </c>
      <c r="O54" s="12" t="str">
        <f t="array" ref="O54">HYPERLINK(N54,N54)</f>
        <v>https://arctix.com/products/womens-essential-snow-pant?variant=43232710131923</v>
      </c>
      <c r="P54" s="9"/>
    </row>
    <row r="55" spans="1:16" ht="14.25">
      <c r="A55" s="7" t="s">
        <v>92</v>
      </c>
      <c r="B55" s="8">
        <v>1800</v>
      </c>
      <c r="C55" s="9" t="s">
        <v>315</v>
      </c>
      <c r="D55" s="7" t="s">
        <v>164</v>
      </c>
      <c r="E55" s="8">
        <v>31</v>
      </c>
      <c r="F55" s="9" t="s">
        <v>96</v>
      </c>
      <c r="G55" s="9" t="s">
        <v>137</v>
      </c>
      <c r="H55" s="8">
        <v>6</v>
      </c>
      <c r="I55" s="8">
        <v>0</v>
      </c>
      <c r="J55" s="13">
        <v>3</v>
      </c>
      <c r="K55" s="8">
        <v>6</v>
      </c>
      <c r="L55" s="11">
        <v>48</v>
      </c>
      <c r="M55" s="11">
        <f t="shared" si="0"/>
        <v>288</v>
      </c>
      <c r="N55" s="9" t="s">
        <v>319</v>
      </c>
      <c r="O55" s="12" t="str">
        <f t="array" ref="O55">HYPERLINK(N55,N55)</f>
        <v>https://arctix.com/products/womens-essential-snow-pant?variant=43232710131922</v>
      </c>
      <c r="P55" s="9"/>
    </row>
    <row r="56" spans="1:16" ht="14.25">
      <c r="A56" s="7" t="s">
        <v>92</v>
      </c>
      <c r="B56" s="8">
        <v>1800</v>
      </c>
      <c r="C56" s="9" t="s">
        <v>315</v>
      </c>
      <c r="D56" s="7" t="s">
        <v>164</v>
      </c>
      <c r="E56" s="10" t="s">
        <v>174</v>
      </c>
      <c r="F56" s="9" t="s">
        <v>96</v>
      </c>
      <c r="G56" s="9" t="s">
        <v>143</v>
      </c>
      <c r="H56" s="8">
        <v>4</v>
      </c>
      <c r="I56" s="8">
        <v>0</v>
      </c>
      <c r="J56" s="13">
        <v>3</v>
      </c>
      <c r="K56" s="8">
        <v>4</v>
      </c>
      <c r="L56" s="11">
        <v>48</v>
      </c>
      <c r="M56" s="11">
        <f t="shared" si="0"/>
        <v>192</v>
      </c>
      <c r="N56" s="12" t="s">
        <v>320</v>
      </c>
      <c r="O56" s="12" t="str">
        <f t="array" ref="O56">HYPERLINK(N56,N56)</f>
        <v>https://arctix.com/products/womens-essential-snow-pant?variant=43232710131919</v>
      </c>
      <c r="P56" s="9"/>
    </row>
    <row r="57" spans="1:16" ht="14.25">
      <c r="A57" s="7" t="s">
        <v>92</v>
      </c>
      <c r="B57" s="8">
        <v>1800</v>
      </c>
      <c r="C57" s="9" t="s">
        <v>315</v>
      </c>
      <c r="D57" s="7" t="s">
        <v>164</v>
      </c>
      <c r="E57" s="8">
        <v>248</v>
      </c>
      <c r="F57" s="9" t="s">
        <v>96</v>
      </c>
      <c r="G57" s="9" t="s">
        <v>110</v>
      </c>
      <c r="H57" s="8">
        <v>2</v>
      </c>
      <c r="I57" s="8">
        <v>0</v>
      </c>
      <c r="J57" s="13">
        <v>3</v>
      </c>
      <c r="K57" s="8">
        <v>2</v>
      </c>
      <c r="L57" s="11">
        <v>48</v>
      </c>
      <c r="M57" s="11">
        <f t="shared" si="0"/>
        <v>96</v>
      </c>
      <c r="N57" s="9" t="s">
        <v>321</v>
      </c>
      <c r="O57" s="12" t="str">
        <f t="array" ref="O57">HYPERLINK(N57,N57)</f>
        <v>https://arctix.com/products/womens-essential-snow-pant?variant=43232710131925</v>
      </c>
      <c r="P57" s="9"/>
    </row>
    <row r="58" spans="1:16" ht="14.25">
      <c r="A58" s="7" t="s">
        <v>92</v>
      </c>
      <c r="B58" s="8">
        <v>1800</v>
      </c>
      <c r="C58" s="9" t="s">
        <v>315</v>
      </c>
      <c r="D58" s="7" t="s">
        <v>164</v>
      </c>
      <c r="E58" s="8">
        <v>170</v>
      </c>
      <c r="F58" s="9" t="s">
        <v>96</v>
      </c>
      <c r="G58" s="9" t="s">
        <v>97</v>
      </c>
      <c r="H58" s="8">
        <v>1</v>
      </c>
      <c r="I58" s="8">
        <v>0</v>
      </c>
      <c r="J58" s="13">
        <v>3</v>
      </c>
      <c r="K58" s="8">
        <v>1</v>
      </c>
      <c r="L58" s="11">
        <v>48</v>
      </c>
      <c r="M58" s="11">
        <f t="shared" si="0"/>
        <v>48</v>
      </c>
      <c r="N58" s="9" t="s">
        <v>322</v>
      </c>
      <c r="O58" s="12" t="str">
        <f t="array" ref="O58">HYPERLINK(N58,N58)</f>
        <v>https://arctix.com/products/womens-essential-snow-pant?variant=43232710131924</v>
      </c>
      <c r="P58" s="9"/>
    </row>
    <row r="59" spans="1:16" ht="14.25">
      <c r="A59" s="7" t="s">
        <v>92</v>
      </c>
      <c r="B59" s="8">
        <v>1800</v>
      </c>
      <c r="C59" s="9" t="s">
        <v>315</v>
      </c>
      <c r="D59" s="7" t="s">
        <v>164</v>
      </c>
      <c r="E59" s="8">
        <v>248</v>
      </c>
      <c r="F59" s="9" t="s">
        <v>96</v>
      </c>
      <c r="G59" s="9" t="s">
        <v>108</v>
      </c>
      <c r="H59" s="8">
        <v>1</v>
      </c>
      <c r="I59" s="8">
        <v>0</v>
      </c>
      <c r="J59" s="13">
        <v>3</v>
      </c>
      <c r="K59" s="8">
        <v>1</v>
      </c>
      <c r="L59" s="11">
        <v>48</v>
      </c>
      <c r="M59" s="11">
        <f t="shared" si="0"/>
        <v>48</v>
      </c>
      <c r="N59" s="9" t="s">
        <v>323</v>
      </c>
      <c r="O59" s="12" t="str">
        <f t="array" ref="O59">HYPERLINK(N59,N59)</f>
        <v>https://arctix.com/products/womens-essential-snow-pant?variant=43232710131926</v>
      </c>
      <c r="P59" s="9"/>
    </row>
    <row r="60" spans="1:16" ht="14.25">
      <c r="A60" s="7" t="s">
        <v>92</v>
      </c>
      <c r="B60" s="8">
        <v>1830</v>
      </c>
      <c r="C60" s="9" t="s">
        <v>324</v>
      </c>
      <c r="D60" s="7" t="s">
        <v>164</v>
      </c>
      <c r="E60" s="8">
        <v>13</v>
      </c>
      <c r="F60" s="9" t="s">
        <v>96</v>
      </c>
      <c r="G60" s="9" t="s">
        <v>97</v>
      </c>
      <c r="H60" s="8">
        <v>183</v>
      </c>
      <c r="I60" s="8">
        <v>0</v>
      </c>
      <c r="J60" s="13">
        <v>3</v>
      </c>
      <c r="K60" s="8">
        <v>183</v>
      </c>
      <c r="L60" s="11">
        <v>50</v>
      </c>
      <c r="M60" s="11">
        <f t="shared" si="0"/>
        <v>9150</v>
      </c>
      <c r="N60" s="12" t="s">
        <v>325</v>
      </c>
      <c r="O60" s="12" t="str">
        <f t="array" ref="O60">HYPERLINK(N60,N60)</f>
        <v>https://arctix.com/products/womens-snowsport-cargo-pant-regular-inseam?variant=43232768164047</v>
      </c>
      <c r="P60" s="9"/>
    </row>
    <row r="61" spans="1:16" ht="14.25">
      <c r="A61" s="7" t="s">
        <v>92</v>
      </c>
      <c r="B61" s="8">
        <v>1900</v>
      </c>
      <c r="C61" s="9" t="s">
        <v>326</v>
      </c>
      <c r="D61" s="7" t="s">
        <v>164</v>
      </c>
      <c r="E61" s="8">
        <v>93</v>
      </c>
      <c r="F61" s="9" t="s">
        <v>96</v>
      </c>
      <c r="G61" s="9" t="s">
        <v>108</v>
      </c>
      <c r="H61" s="8">
        <v>212</v>
      </c>
      <c r="I61" s="8">
        <v>0</v>
      </c>
      <c r="J61" s="13">
        <v>3</v>
      </c>
      <c r="K61" s="8">
        <v>212</v>
      </c>
      <c r="L61" s="11">
        <v>48</v>
      </c>
      <c r="M61" s="11">
        <f t="shared" si="0"/>
        <v>10176</v>
      </c>
      <c r="N61" s="9" t="s">
        <v>327</v>
      </c>
      <c r="O61" s="12" t="str">
        <f t="array" ref="O61">HYPERLINK(N61,N61)</f>
        <v>https://arctix.com/products/mens-essential-snow-pant?variant=43232740606164</v>
      </c>
      <c r="P61" s="9"/>
    </row>
    <row r="62" spans="1:16" ht="14.25">
      <c r="A62" s="7" t="s">
        <v>92</v>
      </c>
      <c r="B62" s="8">
        <v>1900</v>
      </c>
      <c r="C62" s="9" t="s">
        <v>326</v>
      </c>
      <c r="D62" s="7" t="s">
        <v>164</v>
      </c>
      <c r="E62" s="10" t="s">
        <v>95</v>
      </c>
      <c r="F62" s="9" t="s">
        <v>96</v>
      </c>
      <c r="G62" s="9" t="s">
        <v>137</v>
      </c>
      <c r="H62" s="8">
        <v>112</v>
      </c>
      <c r="I62" s="8">
        <v>0</v>
      </c>
      <c r="J62" s="13">
        <v>3</v>
      </c>
      <c r="K62" s="8">
        <v>112</v>
      </c>
      <c r="L62" s="11">
        <v>48</v>
      </c>
      <c r="M62" s="11">
        <f t="shared" si="0"/>
        <v>5376</v>
      </c>
      <c r="N62" s="12" t="s">
        <v>328</v>
      </c>
      <c r="O62" s="12" t="str">
        <f t="array" ref="O62">HYPERLINK(N62,N62)</f>
        <v>https://arctix.com/products/mens-essential-snow-pant?variant=43232740606159</v>
      </c>
      <c r="P62" s="9"/>
    </row>
    <row r="63" spans="1:16" ht="14.25">
      <c r="A63" s="7" t="s">
        <v>92</v>
      </c>
      <c r="B63" s="8">
        <v>1900</v>
      </c>
      <c r="C63" s="9" t="s">
        <v>326</v>
      </c>
      <c r="D63" s="7" t="s">
        <v>164</v>
      </c>
      <c r="E63" s="8">
        <v>91</v>
      </c>
      <c r="F63" s="9" t="s">
        <v>96</v>
      </c>
      <c r="G63" s="9" t="s">
        <v>137</v>
      </c>
      <c r="H63" s="8">
        <v>25</v>
      </c>
      <c r="I63" s="8">
        <v>0</v>
      </c>
      <c r="J63" s="13">
        <v>3</v>
      </c>
      <c r="K63" s="8">
        <v>25</v>
      </c>
      <c r="L63" s="11">
        <v>48</v>
      </c>
      <c r="M63" s="11">
        <f t="shared" si="0"/>
        <v>1200</v>
      </c>
      <c r="N63" s="9" t="s">
        <v>329</v>
      </c>
      <c r="O63" s="12" t="str">
        <f t="array" ref="O63">HYPERLINK(N63,N63)</f>
        <v>https://arctix.com/products/mens-essential-snow-pant?variant=43232740606161</v>
      </c>
      <c r="P63" s="9"/>
    </row>
    <row r="64" spans="1:16" ht="14.25">
      <c r="A64" s="7" t="s">
        <v>92</v>
      </c>
      <c r="B64" s="8">
        <v>1900</v>
      </c>
      <c r="C64" s="9" t="s">
        <v>326</v>
      </c>
      <c r="D64" s="7" t="s">
        <v>164</v>
      </c>
      <c r="E64" s="8">
        <v>91</v>
      </c>
      <c r="F64" s="9" t="s">
        <v>96</v>
      </c>
      <c r="G64" s="9" t="s">
        <v>108</v>
      </c>
      <c r="H64" s="8">
        <v>23</v>
      </c>
      <c r="I64" s="8">
        <v>0</v>
      </c>
      <c r="J64" s="13">
        <v>3</v>
      </c>
      <c r="K64" s="8">
        <v>23</v>
      </c>
      <c r="L64" s="11">
        <v>48</v>
      </c>
      <c r="M64" s="11">
        <f t="shared" si="0"/>
        <v>1104</v>
      </c>
      <c r="N64" s="9" t="s">
        <v>330</v>
      </c>
      <c r="O64" s="12" t="str">
        <f t="array" ref="O64">HYPERLINK(N64,N64)</f>
        <v>https://arctix.com/products/mens-essential-snow-pant?variant=43232740606162</v>
      </c>
      <c r="P64" s="9"/>
    </row>
    <row r="65" spans="1:16" ht="14.25">
      <c r="A65" s="7" t="s">
        <v>92</v>
      </c>
      <c r="B65" s="8">
        <v>1900</v>
      </c>
      <c r="C65" s="9" t="s">
        <v>326</v>
      </c>
      <c r="D65" s="7" t="s">
        <v>164</v>
      </c>
      <c r="E65" s="10" t="s">
        <v>95</v>
      </c>
      <c r="F65" s="9" t="s">
        <v>96</v>
      </c>
      <c r="G65" s="9" t="s">
        <v>108</v>
      </c>
      <c r="H65" s="8">
        <v>2</v>
      </c>
      <c r="I65" s="8">
        <v>0</v>
      </c>
      <c r="J65" s="13">
        <v>3</v>
      </c>
      <c r="K65" s="8">
        <v>2</v>
      </c>
      <c r="L65" s="11">
        <v>48</v>
      </c>
      <c r="M65" s="11">
        <f t="shared" si="0"/>
        <v>96</v>
      </c>
      <c r="N65" s="9" t="s">
        <v>331</v>
      </c>
      <c r="O65" s="12" t="str">
        <f t="array" ref="O65">HYPERLINK(N65,N65)</f>
        <v>https://arctix.com/products/mens-essential-snow-pant?variant=43232740606160</v>
      </c>
      <c r="P65" s="9"/>
    </row>
    <row r="66" spans="1:16" ht="14.25">
      <c r="A66" s="7" t="s">
        <v>92</v>
      </c>
      <c r="B66" s="8">
        <v>1960</v>
      </c>
      <c r="C66" s="9" t="s">
        <v>332</v>
      </c>
      <c r="D66" s="7" t="s">
        <v>164</v>
      </c>
      <c r="E66" s="8">
        <v>92</v>
      </c>
      <c r="F66" s="9" t="s">
        <v>96</v>
      </c>
      <c r="G66" s="9" t="s">
        <v>99</v>
      </c>
      <c r="H66" s="8">
        <v>176</v>
      </c>
      <c r="I66" s="8">
        <v>0</v>
      </c>
      <c r="J66" s="13">
        <v>3</v>
      </c>
      <c r="K66" s="8">
        <v>176</v>
      </c>
      <c r="L66" s="11">
        <v>50</v>
      </c>
      <c r="M66" s="11">
        <f t="shared" si="0"/>
        <v>8800</v>
      </c>
      <c r="N66" s="9" t="s">
        <v>333</v>
      </c>
      <c r="O66" s="12" t="str">
        <f t="array" ref="O66">HYPERLINK(N66,N66)</f>
        <v>https://arctix.com/products/mens-snowsport-cargo-pants-32-inseam?variant=43232681394411</v>
      </c>
      <c r="P66" s="9"/>
    </row>
    <row r="67" spans="1:16" ht="14.25">
      <c r="A67" s="7" t="s">
        <v>92</v>
      </c>
      <c r="B67" s="8">
        <v>23104</v>
      </c>
      <c r="C67" s="9" t="s">
        <v>182</v>
      </c>
      <c r="D67" s="7" t="s">
        <v>183</v>
      </c>
      <c r="E67" s="8">
        <v>50</v>
      </c>
      <c r="F67" s="9" t="s">
        <v>96</v>
      </c>
      <c r="G67" s="9" t="s">
        <v>97</v>
      </c>
      <c r="H67" s="8">
        <v>39</v>
      </c>
      <c r="I67" s="8">
        <v>0</v>
      </c>
      <c r="J67" s="13">
        <v>3</v>
      </c>
      <c r="K67" s="8">
        <v>39</v>
      </c>
      <c r="L67" s="11">
        <v>60</v>
      </c>
      <c r="M67" s="11">
        <f t="shared" si="0"/>
        <v>2340</v>
      </c>
      <c r="N67" s="12" t="s">
        <v>184</v>
      </c>
      <c r="O67" s="12" t="str">
        <f t="array" ref="O67">HYPERLINK(N67,N67)</f>
        <v>https://arctix.com/products/mens-summit-l-s-camp-shirt?variant=43232853622991</v>
      </c>
      <c r="P67" s="9"/>
    </row>
    <row r="68" spans="1:16" ht="14.25">
      <c r="A68" s="7" t="s">
        <v>92</v>
      </c>
      <c r="B68" s="8">
        <v>21203</v>
      </c>
      <c r="C68" s="9" t="s">
        <v>185</v>
      </c>
      <c r="D68" s="7" t="s">
        <v>186</v>
      </c>
      <c r="E68" s="8">
        <v>40</v>
      </c>
      <c r="F68" s="9" t="s">
        <v>96</v>
      </c>
      <c r="G68" s="9" t="s">
        <v>143</v>
      </c>
      <c r="H68" s="8">
        <v>71</v>
      </c>
      <c r="I68" s="8">
        <v>0</v>
      </c>
      <c r="J68" s="13">
        <v>3</v>
      </c>
      <c r="K68" s="8">
        <v>71</v>
      </c>
      <c r="L68" s="11">
        <v>50</v>
      </c>
      <c r="M68" s="11">
        <f t="shared" si="0"/>
        <v>3550</v>
      </c>
      <c r="N68" s="9" t="s">
        <v>334</v>
      </c>
      <c r="O68" s="12" t="str">
        <f t="array" ref="O68">HYPERLINK(N68,N68)</f>
        <v>https://arctix.com/products/arctix-womens-active-skort?variant=43232751386850</v>
      </c>
      <c r="P68" s="9"/>
    </row>
    <row r="69" spans="1:16" ht="14.25">
      <c r="A69" s="7" t="s">
        <v>92</v>
      </c>
      <c r="B69" s="9" t="s">
        <v>335</v>
      </c>
      <c r="C69" s="9" t="s">
        <v>336</v>
      </c>
      <c r="D69" s="7" t="s">
        <v>186</v>
      </c>
      <c r="E69" s="8">
        <v>38</v>
      </c>
      <c r="F69" s="9" t="s">
        <v>96</v>
      </c>
      <c r="G69" s="9" t="s">
        <v>337</v>
      </c>
      <c r="H69" s="8">
        <v>59</v>
      </c>
      <c r="I69" s="8">
        <v>0</v>
      </c>
      <c r="J69" s="13">
        <v>3</v>
      </c>
      <c r="K69" s="8">
        <v>59</v>
      </c>
      <c r="L69" s="11">
        <v>50</v>
      </c>
      <c r="M69" s="11">
        <f t="shared" si="0"/>
        <v>2950</v>
      </c>
      <c r="N69" s="12" t="s">
        <v>189</v>
      </c>
      <c r="O69" s="12" t="str">
        <f t="array" ref="O69">HYPERLINK(N69,N69)</f>
        <v>https://arctix.com/products/arctix-womens-active-skort?variant=43232751386831</v>
      </c>
      <c r="P69" s="9"/>
    </row>
    <row r="70" spans="1:16" ht="14.25">
      <c r="A70" s="7" t="s">
        <v>92</v>
      </c>
      <c r="B70" s="9" t="s">
        <v>335</v>
      </c>
      <c r="C70" s="9" t="s">
        <v>336</v>
      </c>
      <c r="D70" s="7" t="s">
        <v>186</v>
      </c>
      <c r="E70" s="10" t="s">
        <v>113</v>
      </c>
      <c r="F70" s="9" t="s">
        <v>96</v>
      </c>
      <c r="G70" s="9" t="s">
        <v>338</v>
      </c>
      <c r="H70" s="8">
        <v>14</v>
      </c>
      <c r="I70" s="8">
        <v>0</v>
      </c>
      <c r="J70" s="13">
        <v>3</v>
      </c>
      <c r="K70" s="8">
        <v>14</v>
      </c>
      <c r="L70" s="11">
        <v>50</v>
      </c>
      <c r="M70" s="11">
        <f t="shared" si="0"/>
        <v>700</v>
      </c>
      <c r="N70" s="12" t="s">
        <v>189</v>
      </c>
      <c r="O70" s="12" t="str">
        <f t="array" ref="O70">HYPERLINK(N70,N70)</f>
        <v>https://arctix.com/products/arctix-womens-active-skort?variant=43232751386831</v>
      </c>
      <c r="P70" s="9"/>
    </row>
    <row r="71" spans="1:16" ht="14.25">
      <c r="A71" s="7" t="s">
        <v>92</v>
      </c>
      <c r="B71" s="9" t="s">
        <v>335</v>
      </c>
      <c r="C71" s="9" t="s">
        <v>336</v>
      </c>
      <c r="D71" s="7" t="s">
        <v>186</v>
      </c>
      <c r="E71" s="8">
        <v>38</v>
      </c>
      <c r="F71" s="9" t="s">
        <v>96</v>
      </c>
      <c r="G71" s="9" t="s">
        <v>338</v>
      </c>
      <c r="H71" s="8">
        <v>13</v>
      </c>
      <c r="I71" s="8">
        <v>0</v>
      </c>
      <c r="J71" s="13">
        <v>3</v>
      </c>
      <c r="K71" s="8">
        <v>13</v>
      </c>
      <c r="L71" s="11">
        <v>50</v>
      </c>
      <c r="M71" s="11">
        <f t="shared" si="0"/>
        <v>650</v>
      </c>
      <c r="N71" s="12" t="s">
        <v>189</v>
      </c>
      <c r="O71" s="12" t="str">
        <f t="array" ref="O71">HYPERLINK(N71,N71)</f>
        <v>https://arctix.com/products/arctix-womens-active-skort?variant=43232751386831</v>
      </c>
      <c r="P71" s="9"/>
    </row>
    <row r="72" spans="1:16" ht="14.25">
      <c r="A72" s="7" t="s">
        <v>92</v>
      </c>
      <c r="B72" s="8">
        <v>21203</v>
      </c>
      <c r="C72" s="9" t="s">
        <v>185</v>
      </c>
      <c r="D72" s="7" t="s">
        <v>186</v>
      </c>
      <c r="E72" s="8">
        <v>38</v>
      </c>
      <c r="F72" s="9" t="s">
        <v>96</v>
      </c>
      <c r="G72" s="9" t="s">
        <v>110</v>
      </c>
      <c r="H72" s="8">
        <v>70</v>
      </c>
      <c r="I72" s="8">
        <v>0</v>
      </c>
      <c r="J72" s="13">
        <v>3</v>
      </c>
      <c r="K72" s="8">
        <v>70</v>
      </c>
      <c r="L72" s="11">
        <v>50</v>
      </c>
      <c r="M72" s="11">
        <f t="shared" si="0"/>
        <v>3500</v>
      </c>
      <c r="N72" s="9" t="s">
        <v>339</v>
      </c>
      <c r="O72" s="12" t="str">
        <f t="array" ref="O72">HYPERLINK(N72,N72)</f>
        <v>https://arctix.com/products/arctix-womens-active-skort?variant=43232751386848</v>
      </c>
      <c r="P72" s="9"/>
    </row>
    <row r="73" spans="1:16" ht="14.25">
      <c r="A73" s="7" t="s">
        <v>92</v>
      </c>
      <c r="B73" s="8">
        <v>21203</v>
      </c>
      <c r="C73" s="9" t="s">
        <v>185</v>
      </c>
      <c r="D73" s="7" t="s">
        <v>186</v>
      </c>
      <c r="E73" s="8">
        <v>38</v>
      </c>
      <c r="F73" s="9" t="s">
        <v>96</v>
      </c>
      <c r="G73" s="9" t="s">
        <v>108</v>
      </c>
      <c r="H73" s="8">
        <v>67</v>
      </c>
      <c r="I73" s="8">
        <v>0</v>
      </c>
      <c r="J73" s="13">
        <v>3</v>
      </c>
      <c r="K73" s="8">
        <v>67</v>
      </c>
      <c r="L73" s="11">
        <v>50</v>
      </c>
      <c r="M73" s="11">
        <f t="shared" si="0"/>
        <v>3350</v>
      </c>
      <c r="N73" s="9" t="s">
        <v>340</v>
      </c>
      <c r="O73" s="12" t="str">
        <f t="array" ref="O73">HYPERLINK(N73,N73)</f>
        <v>https://arctix.com/products/arctix-womens-active-skort?variant=43232751386849</v>
      </c>
      <c r="P73" s="9"/>
    </row>
    <row r="74" spans="1:16" ht="14.25">
      <c r="A74" s="7" t="s">
        <v>92</v>
      </c>
      <c r="B74" s="8">
        <v>21203</v>
      </c>
      <c r="C74" s="9" t="s">
        <v>185</v>
      </c>
      <c r="D74" s="7" t="s">
        <v>186</v>
      </c>
      <c r="E74" s="10" t="s">
        <v>113</v>
      </c>
      <c r="F74" s="9" t="s">
        <v>96</v>
      </c>
      <c r="G74" s="9" t="s">
        <v>143</v>
      </c>
      <c r="H74" s="8">
        <v>65</v>
      </c>
      <c r="I74" s="8">
        <v>0</v>
      </c>
      <c r="J74" s="13">
        <v>3</v>
      </c>
      <c r="K74" s="8">
        <v>65</v>
      </c>
      <c r="L74" s="11">
        <v>50</v>
      </c>
      <c r="M74" s="11">
        <f t="shared" si="0"/>
        <v>3250</v>
      </c>
      <c r="N74" s="9" t="s">
        <v>341</v>
      </c>
      <c r="O74" s="12" t="str">
        <f t="array" ref="O74">HYPERLINK(N74,N74)</f>
        <v>https://arctix.com/products/arctix-womens-active-skort?variant=43232751386840</v>
      </c>
      <c r="P74" s="9"/>
    </row>
    <row r="75" spans="1:16" ht="14.25">
      <c r="A75" s="7" t="s">
        <v>92</v>
      </c>
      <c r="B75" s="8">
        <v>21203</v>
      </c>
      <c r="C75" s="9" t="s">
        <v>185</v>
      </c>
      <c r="D75" s="7" t="s">
        <v>186</v>
      </c>
      <c r="E75" s="10" t="s">
        <v>95</v>
      </c>
      <c r="F75" s="9" t="s">
        <v>96</v>
      </c>
      <c r="G75" s="9" t="s">
        <v>110</v>
      </c>
      <c r="H75" s="8">
        <v>51</v>
      </c>
      <c r="I75" s="8">
        <v>0</v>
      </c>
      <c r="J75" s="13">
        <v>3</v>
      </c>
      <c r="K75" s="8">
        <v>51</v>
      </c>
      <c r="L75" s="11">
        <v>50</v>
      </c>
      <c r="M75" s="11">
        <f t="shared" si="0"/>
        <v>2550</v>
      </c>
      <c r="N75" s="9" t="s">
        <v>342</v>
      </c>
      <c r="O75" s="12" t="str">
        <f t="array" ref="O75">HYPERLINK(N75,N75)</f>
        <v>https://arctix.com/products/arctix-womens-active-skort?variant=43232751386834</v>
      </c>
      <c r="P75" s="9"/>
    </row>
    <row r="76" spans="1:16" ht="14.25">
      <c r="A76" s="7" t="s">
        <v>92</v>
      </c>
      <c r="B76" s="8">
        <v>21203</v>
      </c>
      <c r="C76" s="9" t="s">
        <v>185</v>
      </c>
      <c r="D76" s="7" t="s">
        <v>186</v>
      </c>
      <c r="E76" s="8">
        <v>40</v>
      </c>
      <c r="F76" s="9" t="s">
        <v>96</v>
      </c>
      <c r="G76" s="9" t="s">
        <v>97</v>
      </c>
      <c r="H76" s="8">
        <v>51</v>
      </c>
      <c r="I76" s="8">
        <v>0</v>
      </c>
      <c r="J76" s="13">
        <v>3</v>
      </c>
      <c r="K76" s="8">
        <v>51</v>
      </c>
      <c r="L76" s="11">
        <v>50</v>
      </c>
      <c r="M76" s="11">
        <f t="shared" si="0"/>
        <v>2550</v>
      </c>
      <c r="N76" s="9" t="s">
        <v>343</v>
      </c>
      <c r="O76" s="12" t="str">
        <f t="array" ref="O76">HYPERLINK(N76,N76)</f>
        <v>https://arctix.com/products/arctix-womens-active-skort?variant=43232751386852</v>
      </c>
      <c r="P76" s="9"/>
    </row>
    <row r="77" spans="1:16" ht="14.25">
      <c r="A77" s="7" t="s">
        <v>92</v>
      </c>
      <c r="B77" s="8">
        <v>21203</v>
      </c>
      <c r="C77" s="9" t="s">
        <v>185</v>
      </c>
      <c r="D77" s="7" t="s">
        <v>186</v>
      </c>
      <c r="E77" s="8">
        <v>40</v>
      </c>
      <c r="F77" s="9" t="s">
        <v>96</v>
      </c>
      <c r="G77" s="9" t="s">
        <v>108</v>
      </c>
      <c r="H77" s="8">
        <v>31</v>
      </c>
      <c r="I77" s="8">
        <v>0</v>
      </c>
      <c r="J77" s="13">
        <v>3</v>
      </c>
      <c r="K77" s="8">
        <v>31</v>
      </c>
      <c r="L77" s="11">
        <v>50</v>
      </c>
      <c r="M77" s="11">
        <f t="shared" si="0"/>
        <v>1550</v>
      </c>
      <c r="N77" s="9" t="s">
        <v>344</v>
      </c>
      <c r="O77" s="12" t="str">
        <f t="array" ref="O77">HYPERLINK(N77,N77)</f>
        <v>https://arctix.com/products/arctix-womens-active-skort?variant=43232751386853</v>
      </c>
      <c r="P77" s="9"/>
    </row>
    <row r="78" spans="1:16" ht="14.25">
      <c r="A78" s="7" t="s">
        <v>92</v>
      </c>
      <c r="B78" s="8">
        <v>21203</v>
      </c>
      <c r="C78" s="9" t="s">
        <v>185</v>
      </c>
      <c r="D78" s="7" t="s">
        <v>186</v>
      </c>
      <c r="E78" s="8">
        <v>50</v>
      </c>
      <c r="F78" s="9" t="s">
        <v>96</v>
      </c>
      <c r="G78" s="9" t="s">
        <v>97</v>
      </c>
      <c r="H78" s="8">
        <v>30</v>
      </c>
      <c r="I78" s="8">
        <v>0</v>
      </c>
      <c r="J78" s="13">
        <v>3</v>
      </c>
      <c r="K78" s="8">
        <v>30</v>
      </c>
      <c r="L78" s="11">
        <v>50</v>
      </c>
      <c r="M78" s="11">
        <f t="shared" si="0"/>
        <v>1500</v>
      </c>
      <c r="N78" s="9" t="s">
        <v>345</v>
      </c>
      <c r="O78" s="12" t="str">
        <f t="array" ref="O78">HYPERLINK(N78,N78)</f>
        <v>https://arctix.com/products/arctix-womens-active-skort?variant=43232751386856</v>
      </c>
      <c r="P78" s="9"/>
    </row>
    <row r="79" spans="1:16" ht="14.25">
      <c r="A79" s="7" t="s">
        <v>92</v>
      </c>
      <c r="B79" s="8">
        <v>21203</v>
      </c>
      <c r="C79" s="9" t="s">
        <v>185</v>
      </c>
      <c r="D79" s="7" t="s">
        <v>186</v>
      </c>
      <c r="E79" s="8">
        <v>50</v>
      </c>
      <c r="F79" s="9" t="s">
        <v>96</v>
      </c>
      <c r="G79" s="9" t="s">
        <v>108</v>
      </c>
      <c r="H79" s="8">
        <v>7</v>
      </c>
      <c r="I79" s="8">
        <v>0</v>
      </c>
      <c r="J79" s="13">
        <v>3</v>
      </c>
      <c r="K79" s="8">
        <v>7</v>
      </c>
      <c r="L79" s="11">
        <v>50</v>
      </c>
      <c r="M79" s="11">
        <f t="shared" si="0"/>
        <v>350</v>
      </c>
      <c r="N79" s="9" t="s">
        <v>346</v>
      </c>
      <c r="O79" s="12" t="str">
        <f t="array" ref="O79">HYPERLINK(N79,N79)</f>
        <v>https://arctix.com/products/arctix-womens-active-skort?variant=43232751386857</v>
      </c>
      <c r="P79" s="9"/>
    </row>
    <row r="80" spans="1:16" ht="14.25">
      <c r="A80" s="7" t="s">
        <v>92</v>
      </c>
      <c r="B80" s="8">
        <v>23415</v>
      </c>
      <c r="C80" s="9" t="s">
        <v>347</v>
      </c>
      <c r="D80" s="7" t="s">
        <v>191</v>
      </c>
      <c r="E80" s="8">
        <v>269</v>
      </c>
      <c r="F80" s="9" t="s">
        <v>96</v>
      </c>
      <c r="G80" s="9" t="s">
        <v>108</v>
      </c>
      <c r="H80" s="8">
        <v>19</v>
      </c>
      <c r="I80" s="8">
        <v>0</v>
      </c>
      <c r="J80" s="13">
        <v>3</v>
      </c>
      <c r="K80" s="8">
        <v>19</v>
      </c>
      <c r="L80" s="11">
        <v>105</v>
      </c>
      <c r="M80" s="11">
        <f t="shared" si="0"/>
        <v>1995</v>
      </c>
      <c r="N80" s="9" t="s">
        <v>348</v>
      </c>
      <c r="O80" s="12" t="str">
        <f t="array" ref="O80">HYPERLINK(N80,N80)</f>
        <v>https://arctix.com/products/kids-snowbird-insulated-snowsuit-coveralls?variant=43232841007313</v>
      </c>
      <c r="P80" s="9"/>
    </row>
    <row r="81" spans="1:16" ht="14.25">
      <c r="A81" s="7" t="s">
        <v>92</v>
      </c>
      <c r="B81" s="8">
        <v>23415</v>
      </c>
      <c r="C81" s="9" t="s">
        <v>347</v>
      </c>
      <c r="D81" s="7" t="s">
        <v>191</v>
      </c>
      <c r="E81" s="8">
        <v>278</v>
      </c>
      <c r="F81" s="9" t="s">
        <v>96</v>
      </c>
      <c r="G81" s="9" t="s">
        <v>108</v>
      </c>
      <c r="H81" s="8">
        <v>19</v>
      </c>
      <c r="I81" s="8">
        <v>0</v>
      </c>
      <c r="J81" s="13">
        <v>3</v>
      </c>
      <c r="K81" s="8">
        <v>19</v>
      </c>
      <c r="L81" s="11">
        <v>105</v>
      </c>
      <c r="M81" s="11">
        <f t="shared" si="0"/>
        <v>1995</v>
      </c>
      <c r="N81" s="9" t="s">
        <v>349</v>
      </c>
      <c r="O81" s="12" t="str">
        <f t="array" ref="O81">HYPERLINK(N81,N81)</f>
        <v>https://arctix.com/products/kids-snowbird-insulated-snowsuit-coveralls?variant=43232841007317</v>
      </c>
      <c r="P81" s="9"/>
    </row>
    <row r="82" spans="1:16" ht="14.25">
      <c r="A82" s="7" t="s">
        <v>92</v>
      </c>
      <c r="B82" s="8">
        <v>23415</v>
      </c>
      <c r="C82" s="9" t="s">
        <v>347</v>
      </c>
      <c r="D82" s="7" t="s">
        <v>191</v>
      </c>
      <c r="E82" s="8">
        <v>269</v>
      </c>
      <c r="F82" s="9" t="s">
        <v>96</v>
      </c>
      <c r="G82" s="9" t="s">
        <v>110</v>
      </c>
      <c r="H82" s="8">
        <v>6</v>
      </c>
      <c r="I82" s="8">
        <v>0</v>
      </c>
      <c r="J82" s="13">
        <v>3</v>
      </c>
      <c r="K82" s="8">
        <v>6</v>
      </c>
      <c r="L82" s="11">
        <v>105</v>
      </c>
      <c r="M82" s="11">
        <f t="shared" si="0"/>
        <v>630</v>
      </c>
      <c r="N82" s="9" t="s">
        <v>350</v>
      </c>
      <c r="O82" s="12" t="str">
        <f t="array" ref="O82">HYPERLINK(N82,N82)</f>
        <v>https://arctix.com/products/kids-snowbird-insulated-snowsuit-coveralls?variant=43232841007312</v>
      </c>
      <c r="P82" s="9"/>
    </row>
    <row r="83" spans="1:16" ht="14.25">
      <c r="A83" s="7" t="s">
        <v>92</v>
      </c>
      <c r="B83" s="8">
        <v>23415</v>
      </c>
      <c r="C83" s="9" t="s">
        <v>347</v>
      </c>
      <c r="D83" s="7" t="s">
        <v>191</v>
      </c>
      <c r="E83" s="8">
        <v>275</v>
      </c>
      <c r="F83" s="9" t="s">
        <v>96</v>
      </c>
      <c r="G83" s="9" t="s">
        <v>110</v>
      </c>
      <c r="H83" s="8">
        <v>5</v>
      </c>
      <c r="I83" s="8">
        <v>0</v>
      </c>
      <c r="J83" s="13">
        <v>3</v>
      </c>
      <c r="K83" s="8">
        <v>5</v>
      </c>
      <c r="L83" s="11">
        <v>105</v>
      </c>
      <c r="M83" s="11">
        <f t="shared" si="0"/>
        <v>525</v>
      </c>
      <c r="N83" s="9" t="s">
        <v>351</v>
      </c>
      <c r="O83" s="12" t="str">
        <f t="array" ref="O83">HYPERLINK(N83,N83)</f>
        <v>https://arctix.com/products/kids-snowbird-insulated-snowsuit-coveralls?variant=43232841007314</v>
      </c>
      <c r="P83" s="9"/>
    </row>
    <row r="84" spans="1:16" ht="14.25">
      <c r="A84" s="7" t="s">
        <v>92</v>
      </c>
      <c r="B84" s="8">
        <v>23415</v>
      </c>
      <c r="C84" s="9" t="s">
        <v>347</v>
      </c>
      <c r="D84" s="7" t="s">
        <v>191</v>
      </c>
      <c r="E84" s="8">
        <v>278</v>
      </c>
      <c r="F84" s="9" t="s">
        <v>96</v>
      </c>
      <c r="G84" s="9" t="s">
        <v>110</v>
      </c>
      <c r="H84" s="8">
        <v>3</v>
      </c>
      <c r="I84" s="8">
        <v>0</v>
      </c>
      <c r="J84" s="13">
        <v>3</v>
      </c>
      <c r="K84" s="8">
        <v>3</v>
      </c>
      <c r="L84" s="11">
        <v>105</v>
      </c>
      <c r="M84" s="11">
        <f t="shared" si="0"/>
        <v>315</v>
      </c>
      <c r="N84" s="9" t="s">
        <v>352</v>
      </c>
      <c r="O84" s="12" t="str">
        <f t="array" ref="O84">HYPERLINK(N84,N84)</f>
        <v>https://arctix.com/products/kids-snowbird-insulated-snowsuit-coveralls?variant=43232841007316</v>
      </c>
      <c r="P84" s="9"/>
    </row>
    <row r="85" spans="1:16" ht="14.25">
      <c r="A85" s="7" t="s">
        <v>92</v>
      </c>
      <c r="B85" s="9" t="s">
        <v>353</v>
      </c>
      <c r="C85" s="9" t="s">
        <v>354</v>
      </c>
      <c r="D85" s="7" t="s">
        <v>191</v>
      </c>
      <c r="E85" s="10" t="s">
        <v>113</v>
      </c>
      <c r="F85" s="9" t="s">
        <v>96</v>
      </c>
      <c r="G85" s="9" t="s">
        <v>355</v>
      </c>
      <c r="H85" s="8">
        <v>7</v>
      </c>
      <c r="I85" s="8">
        <v>0</v>
      </c>
      <c r="J85" s="13">
        <v>3</v>
      </c>
      <c r="K85" s="8">
        <v>7</v>
      </c>
      <c r="L85" s="11">
        <v>120</v>
      </c>
      <c r="M85" s="11">
        <f t="shared" si="0"/>
        <v>840</v>
      </c>
      <c r="N85" s="12" t="s">
        <v>356</v>
      </c>
      <c r="O85" s="12" t="str">
        <f t="array" ref="O85">HYPERLINK(N85,N85)</f>
        <v>https://arctix.com/products/womens-alta-vista-snowsuit-coveralls?variant=43232890192079</v>
      </c>
      <c r="P85" s="9"/>
    </row>
    <row r="86" spans="1:16" ht="14.25">
      <c r="A86" s="7" t="s">
        <v>92</v>
      </c>
      <c r="B86" s="8">
        <v>22105</v>
      </c>
      <c r="C86" s="9" t="s">
        <v>196</v>
      </c>
      <c r="D86" s="7" t="s">
        <v>194</v>
      </c>
      <c r="E86" s="8">
        <v>67</v>
      </c>
      <c r="F86" s="9" t="s">
        <v>96</v>
      </c>
      <c r="G86" s="9" t="s">
        <v>110</v>
      </c>
      <c r="H86" s="8">
        <v>41</v>
      </c>
      <c r="I86" s="8">
        <v>0</v>
      </c>
      <c r="J86" s="13">
        <v>3</v>
      </c>
      <c r="K86" s="8">
        <v>41</v>
      </c>
      <c r="L86" s="11">
        <v>60</v>
      </c>
      <c r="M86" s="11">
        <f t="shared" si="0"/>
        <v>2460</v>
      </c>
      <c r="N86" s="9" t="s">
        <v>357</v>
      </c>
      <c r="O86" s="12" t="str">
        <f t="array" ref="O86">HYPERLINK(N86,N86)</f>
        <v>https://arctix.com/products/arctix-equinox-mens-quilted-vest?variant=41583539257560</v>
      </c>
      <c r="P86" s="9"/>
    </row>
    <row r="87" spans="1:16" ht="14.25">
      <c r="A87" s="7" t="s">
        <v>92</v>
      </c>
      <c r="B87" s="8">
        <v>22105</v>
      </c>
      <c r="C87" s="9" t="s">
        <v>196</v>
      </c>
      <c r="D87" s="7" t="s">
        <v>194</v>
      </c>
      <c r="E87" s="8">
        <v>146</v>
      </c>
      <c r="F87" s="9" t="s">
        <v>96</v>
      </c>
      <c r="G87" s="9" t="s">
        <v>108</v>
      </c>
      <c r="H87" s="8">
        <v>32</v>
      </c>
      <c r="I87" s="8">
        <v>0</v>
      </c>
      <c r="J87" s="13">
        <v>3</v>
      </c>
      <c r="K87" s="8">
        <v>32</v>
      </c>
      <c r="L87" s="11">
        <v>60</v>
      </c>
      <c r="M87" s="11">
        <f t="shared" si="0"/>
        <v>1920</v>
      </c>
      <c r="N87" s="9" t="s">
        <v>358</v>
      </c>
      <c r="O87" s="12" t="str">
        <f t="array" ref="O87">HYPERLINK(N87,N87)</f>
        <v>https://arctix.com/products/arctix-equinox-mens-quilted-vest?variant=41583539257557</v>
      </c>
      <c r="P87" s="9"/>
    </row>
    <row r="89" spans="1:16" ht="12.75">
      <c r="K89" s="18">
        <f>SUM(K2:K87)</f>
        <v>6349</v>
      </c>
      <c r="M89" s="19">
        <f>SUM(M2:M87)</f>
        <v>452315</v>
      </c>
    </row>
  </sheetData>
  <phoneticPr fontId="0" type="noConversion"/>
  <hyperlinks>
    <hyperlink ref="N6" r:id="rId1"/>
    <hyperlink ref="N7" r:id="rId2"/>
    <hyperlink ref="N8" r:id="rId3"/>
    <hyperlink ref="N9" r:id="rId4"/>
    <hyperlink ref="N14" r:id="rId5"/>
    <hyperlink ref="N22" r:id="rId6"/>
    <hyperlink ref="N24" r:id="rId7"/>
    <hyperlink ref="N25" r:id="rId8"/>
    <hyperlink ref="N26" r:id="rId9"/>
    <hyperlink ref="N27" r:id="rId10"/>
    <hyperlink ref="N28" r:id="rId11"/>
    <hyperlink ref="N29" r:id="rId12"/>
    <hyperlink ref="N47" r:id="rId13"/>
    <hyperlink ref="N48" r:id="rId14"/>
    <hyperlink ref="N49" r:id="rId15"/>
    <hyperlink ref="N50" r:id="rId16"/>
    <hyperlink ref="N51" r:id="rId17"/>
    <hyperlink ref="N56" r:id="rId18"/>
    <hyperlink ref="N60" r:id="rId19"/>
    <hyperlink ref="N62" r:id="rId20"/>
    <hyperlink ref="N67" r:id="rId21"/>
    <hyperlink ref="N69" r:id="rId22"/>
    <hyperlink ref="N70" r:id="rId23"/>
    <hyperlink ref="N71" r:id="rId24"/>
    <hyperlink ref="N85" r:id="rId2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89"/>
  <sheetViews>
    <sheetView workbookViewId="0"/>
  </sheetViews>
  <sheetFormatPr defaultColWidth="12.5703125" defaultRowHeight="15.75" customHeight="1"/>
  <sheetData>
    <row r="1" spans="1:16" ht="15.75" customHeight="1">
      <c r="A1" s="1" t="s">
        <v>78</v>
      </c>
      <c r="B1" s="2" t="s">
        <v>79</v>
      </c>
      <c r="C1" s="2" t="s">
        <v>80</v>
      </c>
      <c r="D1" s="1" t="s">
        <v>81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86</v>
      </c>
      <c r="J1" s="3" t="s">
        <v>87</v>
      </c>
      <c r="K1" s="4" t="s">
        <v>88</v>
      </c>
      <c r="L1" s="5" t="s">
        <v>89</v>
      </c>
      <c r="M1" s="5" t="s">
        <v>90</v>
      </c>
      <c r="N1" s="4" t="s">
        <v>91</v>
      </c>
      <c r="O1" s="4" t="s">
        <v>91</v>
      </c>
      <c r="P1" s="6"/>
    </row>
    <row r="2" spans="1:16" ht="14.25">
      <c r="A2" s="7" t="s">
        <v>92</v>
      </c>
      <c r="B2" s="8">
        <v>20112</v>
      </c>
      <c r="C2" s="9" t="s">
        <v>93</v>
      </c>
      <c r="D2" s="7" t="s">
        <v>94</v>
      </c>
      <c r="E2" s="8">
        <v>93</v>
      </c>
      <c r="F2" s="9" t="s">
        <v>96</v>
      </c>
      <c r="G2" s="9" t="s">
        <v>110</v>
      </c>
      <c r="H2" s="8">
        <v>127</v>
      </c>
      <c r="I2" s="8">
        <v>0</v>
      </c>
      <c r="J2" s="13">
        <v>4</v>
      </c>
      <c r="K2" s="13">
        <v>127</v>
      </c>
      <c r="L2" s="11">
        <v>60</v>
      </c>
      <c r="M2" s="11">
        <f t="shared" ref="M2:M87" si="0">L2*H2</f>
        <v>7620</v>
      </c>
      <c r="N2" s="9" t="s">
        <v>359</v>
      </c>
      <c r="O2" s="12" t="str">
        <f t="array" ref="O2">HYPERLINK(N2,N2)</f>
        <v>https://arctix.com/products/mens-power-base-layer-crewneck-top?variant=43232777863387</v>
      </c>
      <c r="P2" s="9"/>
    </row>
    <row r="3" spans="1:16" ht="14.25">
      <c r="A3" s="7" t="s">
        <v>92</v>
      </c>
      <c r="B3" s="8">
        <v>20113</v>
      </c>
      <c r="C3" s="9" t="s">
        <v>200</v>
      </c>
      <c r="D3" s="7" t="s">
        <v>94</v>
      </c>
      <c r="E3" s="8">
        <v>93</v>
      </c>
      <c r="F3" s="9" t="s">
        <v>96</v>
      </c>
      <c r="G3" s="9" t="s">
        <v>110</v>
      </c>
      <c r="H3" s="8">
        <v>132</v>
      </c>
      <c r="I3" s="8">
        <v>0</v>
      </c>
      <c r="J3" s="13">
        <v>4</v>
      </c>
      <c r="K3" s="8">
        <v>132</v>
      </c>
      <c r="L3" s="11">
        <v>60</v>
      </c>
      <c r="M3" s="11">
        <f t="shared" si="0"/>
        <v>7920</v>
      </c>
      <c r="N3" s="9" t="s">
        <v>360</v>
      </c>
      <c r="O3" s="12" t="str">
        <f t="array" ref="O3">HYPERLINK(N3,N3)</f>
        <v>https://arctix.com/products/mens-power-base-layer-bottom?variant=43232750895323</v>
      </c>
      <c r="P3" s="9"/>
    </row>
    <row r="4" spans="1:16" ht="14.25">
      <c r="A4" s="7" t="s">
        <v>92</v>
      </c>
      <c r="B4" s="8">
        <v>20113</v>
      </c>
      <c r="C4" s="9" t="s">
        <v>200</v>
      </c>
      <c r="D4" s="7" t="s">
        <v>94</v>
      </c>
      <c r="E4" s="8">
        <v>93</v>
      </c>
      <c r="F4" s="9" t="s">
        <v>96</v>
      </c>
      <c r="G4" s="9" t="s">
        <v>137</v>
      </c>
      <c r="H4" s="8">
        <v>114</v>
      </c>
      <c r="I4" s="8">
        <v>0</v>
      </c>
      <c r="J4" s="13">
        <v>4</v>
      </c>
      <c r="K4" s="8">
        <v>114</v>
      </c>
      <c r="L4" s="11">
        <v>60</v>
      </c>
      <c r="M4" s="11">
        <f t="shared" si="0"/>
        <v>6840</v>
      </c>
      <c r="N4" s="9" t="s">
        <v>361</v>
      </c>
      <c r="O4" s="12" t="str">
        <f t="array" ref="O4">HYPERLINK(N4,N4)</f>
        <v>https://arctix.com/products/mens-power-base-layer-bottom?variant=43232750895321</v>
      </c>
      <c r="P4" s="9"/>
    </row>
    <row r="5" spans="1:16" ht="14.25">
      <c r="A5" s="7" t="s">
        <v>92</v>
      </c>
      <c r="B5" s="8">
        <v>20113</v>
      </c>
      <c r="C5" s="9" t="s">
        <v>200</v>
      </c>
      <c r="D5" s="7" t="s">
        <v>94</v>
      </c>
      <c r="E5" s="8">
        <v>91</v>
      </c>
      <c r="F5" s="9" t="s">
        <v>96</v>
      </c>
      <c r="G5" s="9" t="s">
        <v>99</v>
      </c>
      <c r="H5" s="8">
        <v>23</v>
      </c>
      <c r="I5" s="8">
        <v>0</v>
      </c>
      <c r="J5" s="13">
        <v>4</v>
      </c>
      <c r="K5" s="8">
        <v>23</v>
      </c>
      <c r="L5" s="11">
        <v>60</v>
      </c>
      <c r="M5" s="11">
        <f t="shared" si="0"/>
        <v>1380</v>
      </c>
      <c r="N5" s="9" t="s">
        <v>362</v>
      </c>
      <c r="O5" s="12" t="str">
        <f t="array" ref="O5">HYPERLINK(N5,N5)</f>
        <v>https://arctix.com/products/mens-power-base-layer-bottom?variant=43232750895320</v>
      </c>
      <c r="P5" s="9"/>
    </row>
    <row r="6" spans="1:16" ht="14.25">
      <c r="A6" s="7" t="s">
        <v>92</v>
      </c>
      <c r="B6" s="8">
        <v>20209</v>
      </c>
      <c r="C6" s="9" t="s">
        <v>363</v>
      </c>
      <c r="D6" s="7" t="s">
        <v>94</v>
      </c>
      <c r="E6" s="10" t="s">
        <v>113</v>
      </c>
      <c r="F6" s="9" t="s">
        <v>96</v>
      </c>
      <c r="G6" s="9" t="s">
        <v>143</v>
      </c>
      <c r="H6" s="8">
        <v>52</v>
      </c>
      <c r="I6" s="8">
        <v>0</v>
      </c>
      <c r="J6" s="13">
        <v>4</v>
      </c>
      <c r="K6" s="8">
        <v>52</v>
      </c>
      <c r="L6" s="11">
        <v>60</v>
      </c>
      <c r="M6" s="11">
        <f t="shared" si="0"/>
        <v>3120</v>
      </c>
      <c r="N6" s="9" t="s">
        <v>364</v>
      </c>
      <c r="O6" s="12" t="str">
        <f t="array" ref="O6">HYPERLINK(N6,N6)</f>
        <v>https://arctix.com/products/womens-power-base-layer-crewneck-top?variant=43232777928916</v>
      </c>
      <c r="P6" s="9"/>
    </row>
    <row r="7" spans="1:16" ht="14.25">
      <c r="A7" s="7" t="s">
        <v>92</v>
      </c>
      <c r="B7" s="9" t="s">
        <v>105</v>
      </c>
      <c r="C7" s="9" t="s">
        <v>102</v>
      </c>
      <c r="D7" s="7" t="s">
        <v>103</v>
      </c>
      <c r="E7" s="10" t="s">
        <v>95</v>
      </c>
      <c r="F7" s="9" t="s">
        <v>96</v>
      </c>
      <c r="G7" s="8">
        <v>12</v>
      </c>
      <c r="H7" s="8">
        <v>63</v>
      </c>
      <c r="I7" s="8">
        <v>0</v>
      </c>
      <c r="J7" s="13">
        <v>4</v>
      </c>
      <c r="K7" s="8">
        <v>63</v>
      </c>
      <c r="L7" s="11">
        <v>40</v>
      </c>
      <c r="M7" s="11">
        <f t="shared" si="0"/>
        <v>2520</v>
      </c>
      <c r="N7" s="12" t="s">
        <v>104</v>
      </c>
      <c r="O7" s="12" t="str">
        <f t="array" ref="O7">HYPERLINK(N7,N7)</f>
        <v>https://arctix.com/products/kids-hudson-duck-boot?variant=43232773832911</v>
      </c>
      <c r="P7" s="9"/>
    </row>
    <row r="8" spans="1:16" ht="14.25">
      <c r="A8" s="7" t="s">
        <v>92</v>
      </c>
      <c r="B8" s="9" t="s">
        <v>365</v>
      </c>
      <c r="C8" s="9" t="s">
        <v>366</v>
      </c>
      <c r="D8" s="7" t="s">
        <v>103</v>
      </c>
      <c r="E8" s="8">
        <v>91</v>
      </c>
      <c r="F8" s="9" t="s">
        <v>96</v>
      </c>
      <c r="G8" s="8">
        <v>8</v>
      </c>
      <c r="H8" s="8">
        <v>32</v>
      </c>
      <c r="I8" s="8">
        <v>0</v>
      </c>
      <c r="J8" s="13">
        <v>4</v>
      </c>
      <c r="K8" s="8">
        <v>32</v>
      </c>
      <c r="L8" s="11">
        <v>40</v>
      </c>
      <c r="M8" s="11">
        <f t="shared" si="0"/>
        <v>1280</v>
      </c>
      <c r="N8" s="12" t="s">
        <v>104</v>
      </c>
      <c r="O8" s="12" t="str">
        <f t="array" ref="O8">HYPERLINK(N8,N8)</f>
        <v>https://arctix.com/products/kids-hudson-duck-boot?variant=43232773832911</v>
      </c>
      <c r="P8" s="9"/>
    </row>
    <row r="9" spans="1:16" ht="14.25">
      <c r="A9" s="7" t="s">
        <v>92</v>
      </c>
      <c r="B9" s="9" t="s">
        <v>202</v>
      </c>
      <c r="C9" s="9" t="s">
        <v>203</v>
      </c>
      <c r="D9" s="7" t="s">
        <v>103</v>
      </c>
      <c r="E9" s="8">
        <v>45</v>
      </c>
      <c r="F9" s="9" t="s">
        <v>96</v>
      </c>
      <c r="G9" s="8">
        <v>3</v>
      </c>
      <c r="H9" s="8">
        <v>62</v>
      </c>
      <c r="I9" s="8">
        <v>0</v>
      </c>
      <c r="J9" s="13">
        <v>4</v>
      </c>
      <c r="K9" s="8">
        <v>62</v>
      </c>
      <c r="L9" s="11">
        <v>45</v>
      </c>
      <c r="M9" s="11">
        <f t="shared" si="0"/>
        <v>2790</v>
      </c>
      <c r="N9" s="12" t="s">
        <v>204</v>
      </c>
      <c r="O9" s="12" t="str">
        <f t="array" ref="O9">HYPERLINK(N9,N9)</f>
        <v>https://arctix.com/products/kids-tracer-winter-boot?variant=43232766525647</v>
      </c>
      <c r="P9" s="9"/>
    </row>
    <row r="10" spans="1:16" ht="14.25">
      <c r="A10" s="7" t="s">
        <v>92</v>
      </c>
      <c r="B10" s="9" t="s">
        <v>367</v>
      </c>
      <c r="C10" s="9" t="s">
        <v>368</v>
      </c>
      <c r="D10" s="7" t="s">
        <v>103</v>
      </c>
      <c r="E10" s="8">
        <v>45</v>
      </c>
      <c r="F10" s="9" t="s">
        <v>96</v>
      </c>
      <c r="G10" s="8">
        <v>3</v>
      </c>
      <c r="H10" s="8">
        <v>8</v>
      </c>
      <c r="I10" s="8">
        <v>0</v>
      </c>
      <c r="J10" s="13">
        <v>4</v>
      </c>
      <c r="K10" s="8">
        <v>8</v>
      </c>
      <c r="L10" s="11">
        <v>55</v>
      </c>
      <c r="M10" s="11">
        <f t="shared" si="0"/>
        <v>440</v>
      </c>
      <c r="N10" s="12" t="s">
        <v>369</v>
      </c>
      <c r="O10" s="12" t="str">
        <f t="array" ref="O10">HYPERLINK(N10,N10)</f>
        <v>https://arctix.com/products/kids-patrol-winter-boot?variant=43232665567439</v>
      </c>
      <c r="P10" s="9"/>
    </row>
    <row r="11" spans="1:16" ht="14.25">
      <c r="A11" s="7" t="s">
        <v>92</v>
      </c>
      <c r="B11" s="8">
        <v>22421</v>
      </c>
      <c r="C11" s="9" t="s">
        <v>275</v>
      </c>
      <c r="D11" s="7" t="s">
        <v>107</v>
      </c>
      <c r="E11" s="8">
        <v>277</v>
      </c>
      <c r="F11" s="9" t="s">
        <v>96</v>
      </c>
      <c r="G11" s="9" t="s">
        <v>137</v>
      </c>
      <c r="H11" s="8">
        <v>29</v>
      </c>
      <c r="I11" s="8">
        <v>0</v>
      </c>
      <c r="J11" s="13">
        <v>4</v>
      </c>
      <c r="K11" s="8">
        <v>29</v>
      </c>
      <c r="L11" s="11">
        <v>30</v>
      </c>
      <c r="M11" s="11">
        <f t="shared" si="0"/>
        <v>870</v>
      </c>
      <c r="N11" s="9" t="s">
        <v>370</v>
      </c>
      <c r="O11" s="12" t="str">
        <f t="array" ref="O11">HYPERLINK(N11,N11)</f>
        <v>https://arctix.com/products/kids-matterhorn-gloves?variant=43232881606875</v>
      </c>
      <c r="P11" s="9"/>
    </row>
    <row r="12" spans="1:16" ht="14.25">
      <c r="A12" s="7" t="s">
        <v>92</v>
      </c>
      <c r="B12" s="8">
        <v>22421</v>
      </c>
      <c r="C12" s="9" t="s">
        <v>275</v>
      </c>
      <c r="D12" s="7" t="s">
        <v>107</v>
      </c>
      <c r="E12" s="8">
        <v>282</v>
      </c>
      <c r="F12" s="9" t="s">
        <v>96</v>
      </c>
      <c r="G12" s="9" t="s">
        <v>110</v>
      </c>
      <c r="H12" s="8">
        <v>1</v>
      </c>
      <c r="I12" s="8">
        <v>0</v>
      </c>
      <c r="J12" s="13">
        <v>4</v>
      </c>
      <c r="K12" s="8">
        <v>1</v>
      </c>
      <c r="L12" s="11">
        <v>30</v>
      </c>
      <c r="M12" s="11">
        <f t="shared" si="0"/>
        <v>30</v>
      </c>
      <c r="N12" s="9" t="s">
        <v>371</v>
      </c>
      <c r="O12" s="12" t="str">
        <f t="array" ref="O12">HYPERLINK(N12,N12)</f>
        <v>https://arctix.com/products/kids-matterhorn-gloves?variant=43232881606879</v>
      </c>
      <c r="P12" s="9"/>
    </row>
    <row r="13" spans="1:16" ht="14.25">
      <c r="A13" s="7" t="s">
        <v>92</v>
      </c>
      <c r="B13" s="8">
        <v>23227</v>
      </c>
      <c r="C13" s="9" t="s">
        <v>372</v>
      </c>
      <c r="D13" s="7" t="s">
        <v>107</v>
      </c>
      <c r="E13" s="10" t="s">
        <v>174</v>
      </c>
      <c r="F13" s="9" t="s">
        <v>96</v>
      </c>
      <c r="G13" s="9" t="s">
        <v>97</v>
      </c>
      <c r="H13" s="8">
        <v>54</v>
      </c>
      <c r="I13" s="8">
        <v>0</v>
      </c>
      <c r="J13" s="13">
        <v>4</v>
      </c>
      <c r="K13" s="8">
        <v>54</v>
      </c>
      <c r="L13" s="11">
        <v>38</v>
      </c>
      <c r="M13" s="11">
        <f t="shared" si="0"/>
        <v>2052</v>
      </c>
      <c r="N13" s="12" t="s">
        <v>373</v>
      </c>
      <c r="O13" s="12" t="str">
        <f t="array" ref="O13">HYPERLINK(N13,N13)</f>
        <v>https://arctix.com/products/womens-switch-up-gloves?variant=43232844447951</v>
      </c>
      <c r="P13" s="9"/>
    </row>
    <row r="14" spans="1:16" ht="14.25">
      <c r="A14" s="7" t="s">
        <v>92</v>
      </c>
      <c r="B14" s="8">
        <v>23422</v>
      </c>
      <c r="C14" s="9" t="s">
        <v>206</v>
      </c>
      <c r="D14" s="7" t="s">
        <v>107</v>
      </c>
      <c r="E14" s="8">
        <v>277</v>
      </c>
      <c r="F14" s="9" t="s">
        <v>96</v>
      </c>
      <c r="G14" s="9" t="s">
        <v>97</v>
      </c>
      <c r="H14" s="8">
        <v>5</v>
      </c>
      <c r="I14" s="8">
        <v>0</v>
      </c>
      <c r="J14" s="13">
        <v>4</v>
      </c>
      <c r="K14" s="8">
        <v>5</v>
      </c>
      <c r="L14" s="11">
        <v>38</v>
      </c>
      <c r="M14" s="11">
        <f t="shared" si="0"/>
        <v>190</v>
      </c>
      <c r="N14" s="9" t="s">
        <v>374</v>
      </c>
      <c r="O14" s="12" t="str">
        <f t="array" ref="O14">HYPERLINK(N14,N14)</f>
        <v>https://arctix.com/products/kids-snowplow-gloves?variant=43232837304532</v>
      </c>
      <c r="P14" s="9"/>
    </row>
    <row r="15" spans="1:16" ht="14.25">
      <c r="A15" s="7" t="s">
        <v>92</v>
      </c>
      <c r="B15" s="9" t="s">
        <v>115</v>
      </c>
      <c r="C15" s="9" t="s">
        <v>116</v>
      </c>
      <c r="D15" s="7" t="s">
        <v>107</v>
      </c>
      <c r="E15" s="8">
        <v>31</v>
      </c>
      <c r="F15" s="9" t="s">
        <v>96</v>
      </c>
      <c r="G15" s="9" t="s">
        <v>117</v>
      </c>
      <c r="H15" s="8">
        <v>56</v>
      </c>
      <c r="I15" s="8">
        <v>0</v>
      </c>
      <c r="J15" s="13">
        <v>4</v>
      </c>
      <c r="K15" s="8">
        <v>56</v>
      </c>
      <c r="L15" s="11">
        <v>25</v>
      </c>
      <c r="M15" s="11">
        <f t="shared" si="0"/>
        <v>1400</v>
      </c>
      <c r="N15" s="12" t="s">
        <v>118</v>
      </c>
      <c r="O15" s="12" t="str">
        <f t="array" ref="O15">HYPERLINK(N15,N15)</f>
        <v>https://arctix.com/products/kids-freestyle-mittens-toddler?variant=43232866566351</v>
      </c>
      <c r="P15" s="9"/>
    </row>
    <row r="16" spans="1:16" ht="14.25">
      <c r="A16" s="7" t="s">
        <v>92</v>
      </c>
      <c r="B16" s="9" t="s">
        <v>115</v>
      </c>
      <c r="C16" s="9" t="s">
        <v>116</v>
      </c>
      <c r="D16" s="7" t="s">
        <v>107</v>
      </c>
      <c r="E16" s="8">
        <v>51</v>
      </c>
      <c r="F16" s="9" t="s">
        <v>96</v>
      </c>
      <c r="G16" s="9" t="s">
        <v>302</v>
      </c>
      <c r="H16" s="8">
        <v>3</v>
      </c>
      <c r="I16" s="8">
        <v>0</v>
      </c>
      <c r="J16" s="13">
        <v>4</v>
      </c>
      <c r="K16" s="8">
        <v>3</v>
      </c>
      <c r="L16" s="11">
        <v>25</v>
      </c>
      <c r="M16" s="11">
        <f t="shared" si="0"/>
        <v>75</v>
      </c>
      <c r="N16" s="12" t="s">
        <v>118</v>
      </c>
      <c r="O16" s="12" t="str">
        <f t="array" ref="O16">HYPERLINK(N16,N16)</f>
        <v>https://arctix.com/products/kids-freestyle-mittens-toddler?variant=43232866566351</v>
      </c>
      <c r="P16" s="9"/>
    </row>
    <row r="17" spans="1:16" ht="14.25">
      <c r="A17" s="7" t="s">
        <v>92</v>
      </c>
      <c r="B17" s="9" t="s">
        <v>375</v>
      </c>
      <c r="C17" s="9" t="s">
        <v>376</v>
      </c>
      <c r="D17" s="7" t="s">
        <v>107</v>
      </c>
      <c r="E17" s="8">
        <v>89</v>
      </c>
      <c r="F17" s="9" t="s">
        <v>96</v>
      </c>
      <c r="G17" s="9" t="s">
        <v>108</v>
      </c>
      <c r="H17" s="8">
        <v>2</v>
      </c>
      <c r="I17" s="8">
        <v>0</v>
      </c>
      <c r="J17" s="13">
        <v>4</v>
      </c>
      <c r="K17" s="8">
        <v>2</v>
      </c>
      <c r="L17" s="11">
        <v>30</v>
      </c>
      <c r="M17" s="11">
        <f t="shared" si="0"/>
        <v>60</v>
      </c>
      <c r="N17" s="12" t="s">
        <v>377</v>
      </c>
      <c r="O17" s="12" t="str">
        <f t="array" ref="O17">HYPERLINK(N17,N17)</f>
        <v>https://arctix.com/products/kids-whiteout-gloves?variant=43232868237519</v>
      </c>
      <c r="P17" s="9"/>
    </row>
    <row r="18" spans="1:16" ht="14.25">
      <c r="A18" s="7" t="s">
        <v>92</v>
      </c>
      <c r="B18" s="8">
        <v>85106</v>
      </c>
      <c r="C18" s="9" t="s">
        <v>378</v>
      </c>
      <c r="D18" s="7" t="s">
        <v>107</v>
      </c>
      <c r="E18" s="8">
        <v>212</v>
      </c>
      <c r="F18" s="9" t="s">
        <v>96</v>
      </c>
      <c r="G18" s="9" t="s">
        <v>137</v>
      </c>
      <c r="H18" s="8">
        <v>26</v>
      </c>
      <c r="I18" s="8">
        <v>0</v>
      </c>
      <c r="J18" s="13">
        <v>4</v>
      </c>
      <c r="K18" s="8">
        <v>26</v>
      </c>
      <c r="L18" s="11">
        <v>30</v>
      </c>
      <c r="M18" s="11">
        <f t="shared" si="0"/>
        <v>780</v>
      </c>
      <c r="N18" s="9" t="s">
        <v>379</v>
      </c>
      <c r="O18" s="12" t="str">
        <f t="array" ref="O18">HYPERLINK(N18,N18)</f>
        <v>https://arctix.com/products/kids-whiteout-gloves?variant=43232868237540</v>
      </c>
      <c r="P18" s="9"/>
    </row>
    <row r="19" spans="1:16" ht="14.25">
      <c r="A19" s="7" t="s">
        <v>92</v>
      </c>
      <c r="B19" s="8">
        <v>85107</v>
      </c>
      <c r="C19" s="9" t="s">
        <v>380</v>
      </c>
      <c r="D19" s="7" t="s">
        <v>107</v>
      </c>
      <c r="E19" s="8">
        <v>45</v>
      </c>
      <c r="F19" s="9" t="s">
        <v>96</v>
      </c>
      <c r="G19" s="9" t="s">
        <v>110</v>
      </c>
      <c r="H19" s="8">
        <v>27</v>
      </c>
      <c r="I19" s="8">
        <v>0</v>
      </c>
      <c r="J19" s="13">
        <v>4</v>
      </c>
      <c r="K19" s="8">
        <v>27</v>
      </c>
      <c r="L19" s="11">
        <v>25</v>
      </c>
      <c r="M19" s="11">
        <f t="shared" si="0"/>
        <v>675</v>
      </c>
      <c r="N19" s="12" t="s">
        <v>118</v>
      </c>
      <c r="O19" s="12" t="str">
        <f t="array" ref="O19">HYPERLINK(N19,N19)</f>
        <v>https://arctix.com/products/kids-freestyle-mittens-toddler?variant=43232866566351</v>
      </c>
      <c r="P19" s="9"/>
    </row>
    <row r="20" spans="1:16" ht="14.25">
      <c r="A20" s="7" t="s">
        <v>92</v>
      </c>
      <c r="B20" s="8">
        <v>20305</v>
      </c>
      <c r="C20" s="9" t="s">
        <v>381</v>
      </c>
      <c r="D20" s="7" t="s">
        <v>120</v>
      </c>
      <c r="E20" s="8">
        <v>179</v>
      </c>
      <c r="F20" s="9" t="s">
        <v>96</v>
      </c>
      <c r="G20" s="9" t="s">
        <v>121</v>
      </c>
      <c r="H20" s="8">
        <v>175</v>
      </c>
      <c r="I20" s="8">
        <v>0</v>
      </c>
      <c r="J20" s="13">
        <v>4</v>
      </c>
      <c r="K20" s="8">
        <v>175</v>
      </c>
      <c r="L20" s="11">
        <v>60</v>
      </c>
      <c r="M20" s="11">
        <f t="shared" si="0"/>
        <v>10500</v>
      </c>
      <c r="N20" s="9" t="s">
        <v>382</v>
      </c>
      <c r="O20" s="12" t="str">
        <f t="array" ref="O20">HYPERLINK(N20,N20)</f>
        <v>https://arctix.com/products/kids-ski-goggles?variant=43232776487122</v>
      </c>
      <c r="P20" s="9"/>
    </row>
    <row r="21" spans="1:16" ht="14.25">
      <c r="A21" s="7" t="s">
        <v>92</v>
      </c>
      <c r="B21" s="8">
        <v>22110</v>
      </c>
      <c r="C21" s="9" t="s">
        <v>383</v>
      </c>
      <c r="D21" s="7" t="s">
        <v>127</v>
      </c>
      <c r="E21" s="8">
        <v>219</v>
      </c>
      <c r="F21" s="9" t="s">
        <v>96</v>
      </c>
      <c r="G21" s="9" t="s">
        <v>110</v>
      </c>
      <c r="H21" s="8">
        <v>213</v>
      </c>
      <c r="I21" s="8">
        <v>0</v>
      </c>
      <c r="J21" s="13">
        <v>4</v>
      </c>
      <c r="K21" s="8">
        <v>213</v>
      </c>
      <c r="L21" s="11">
        <v>85</v>
      </c>
      <c r="M21" s="11">
        <f t="shared" si="0"/>
        <v>18105</v>
      </c>
      <c r="N21" s="9" t="s">
        <v>384</v>
      </c>
      <c r="O21" s="12" t="str">
        <f t="array" ref="O21">HYPERLINK(N21,N21)</f>
        <v>https://arctix.com/products/mens-shield-shell-system-jacket?variant=43232776814801</v>
      </c>
      <c r="P21" s="9"/>
    </row>
    <row r="22" spans="1:16" ht="14.25">
      <c r="A22" s="7" t="s">
        <v>92</v>
      </c>
      <c r="B22" s="8">
        <v>22110</v>
      </c>
      <c r="C22" s="9" t="s">
        <v>383</v>
      </c>
      <c r="D22" s="7" t="s">
        <v>127</v>
      </c>
      <c r="E22" s="8">
        <v>219</v>
      </c>
      <c r="F22" s="9" t="s">
        <v>96</v>
      </c>
      <c r="G22" s="9" t="s">
        <v>108</v>
      </c>
      <c r="H22" s="8">
        <v>192</v>
      </c>
      <c r="I22" s="8">
        <v>0</v>
      </c>
      <c r="J22" s="13">
        <v>4</v>
      </c>
      <c r="K22" s="8">
        <v>192</v>
      </c>
      <c r="L22" s="11">
        <v>85</v>
      </c>
      <c r="M22" s="11">
        <f t="shared" si="0"/>
        <v>16320</v>
      </c>
      <c r="N22" s="9" t="s">
        <v>385</v>
      </c>
      <c r="O22" s="12" t="str">
        <f t="array" ref="O22">HYPERLINK(N22,N22)</f>
        <v>https://arctix.com/products/mens-shield-shell-system-jacket?variant=43232776814802</v>
      </c>
      <c r="P22" s="9"/>
    </row>
    <row r="23" spans="1:16" ht="14.25">
      <c r="A23" s="7" t="s">
        <v>92</v>
      </c>
      <c r="B23" s="8">
        <v>22115</v>
      </c>
      <c r="C23" s="9" t="s">
        <v>250</v>
      </c>
      <c r="D23" s="7" t="s">
        <v>127</v>
      </c>
      <c r="E23" s="8">
        <v>231</v>
      </c>
      <c r="F23" s="9" t="s">
        <v>96</v>
      </c>
      <c r="G23" s="9" t="s">
        <v>108</v>
      </c>
      <c r="H23" s="8">
        <v>1</v>
      </c>
      <c r="I23" s="8">
        <v>0</v>
      </c>
      <c r="J23" s="13">
        <v>4</v>
      </c>
      <c r="K23" s="8">
        <v>1</v>
      </c>
      <c r="L23" s="11">
        <v>80</v>
      </c>
      <c r="M23" s="11">
        <f t="shared" si="0"/>
        <v>80</v>
      </c>
      <c r="N23" s="9" t="s">
        <v>386</v>
      </c>
      <c r="O23" s="12" t="str">
        <f t="array" ref="O23">HYPERLINK(N23,N23)</f>
        <v>https://arctix.com/products/mens-aero-hooded-jacket?variant=43208955986129</v>
      </c>
      <c r="P23" s="9"/>
    </row>
    <row r="24" spans="1:16" ht="14.25">
      <c r="A24" s="7" t="s">
        <v>92</v>
      </c>
      <c r="B24" s="8">
        <v>22207</v>
      </c>
      <c r="C24" s="9" t="s">
        <v>387</v>
      </c>
      <c r="D24" s="7" t="s">
        <v>127</v>
      </c>
      <c r="E24" s="10" t="s">
        <v>174</v>
      </c>
      <c r="F24" s="9" t="s">
        <v>96</v>
      </c>
      <c r="G24" s="9" t="s">
        <v>110</v>
      </c>
      <c r="H24" s="8">
        <v>133</v>
      </c>
      <c r="I24" s="8">
        <v>0</v>
      </c>
      <c r="J24" s="13">
        <v>4</v>
      </c>
      <c r="K24" s="8">
        <v>133</v>
      </c>
      <c r="L24" s="11">
        <v>70</v>
      </c>
      <c r="M24" s="11">
        <f t="shared" si="0"/>
        <v>9310</v>
      </c>
      <c r="N24" s="9" t="s">
        <v>388</v>
      </c>
      <c r="O24" s="12" t="str">
        <f t="array" ref="O24">HYPERLINK(N24,N24)</f>
        <v>https://arctix.com/products/womens-true-puffer-jacket?variant=43232749584600</v>
      </c>
      <c r="P24" s="9"/>
    </row>
    <row r="25" spans="1:16" ht="14.25">
      <c r="A25" s="7" t="s">
        <v>92</v>
      </c>
      <c r="B25" s="8">
        <v>22217</v>
      </c>
      <c r="C25" s="9" t="s">
        <v>389</v>
      </c>
      <c r="D25" s="7" t="s">
        <v>127</v>
      </c>
      <c r="E25" s="10" t="s">
        <v>95</v>
      </c>
      <c r="F25" s="9" t="s">
        <v>96</v>
      </c>
      <c r="G25" s="9" t="s">
        <v>97</v>
      </c>
      <c r="H25" s="8">
        <v>100</v>
      </c>
      <c r="I25" s="8">
        <v>0</v>
      </c>
      <c r="J25" s="13">
        <v>4</v>
      </c>
      <c r="K25" s="8">
        <v>100</v>
      </c>
      <c r="L25" s="11">
        <v>80</v>
      </c>
      <c r="M25" s="11">
        <f t="shared" si="0"/>
        <v>8000</v>
      </c>
      <c r="N25" s="9" t="s">
        <v>390</v>
      </c>
      <c r="O25" s="12" t="str">
        <f t="array" ref="O25">HYPERLINK(N25,N25)</f>
        <v>https://arctix.com/products/womens-birch-printed-pocket-fleece?variant=43232749650129</v>
      </c>
      <c r="P25" s="9"/>
    </row>
    <row r="26" spans="1:16" ht="14.25">
      <c r="A26" s="7" t="s">
        <v>92</v>
      </c>
      <c r="B26" s="8">
        <v>22411</v>
      </c>
      <c r="C26" s="9" t="s">
        <v>391</v>
      </c>
      <c r="D26" s="7" t="s">
        <v>127</v>
      </c>
      <c r="E26" s="8">
        <v>45</v>
      </c>
      <c r="F26" s="9" t="s">
        <v>96</v>
      </c>
      <c r="G26" s="9" t="s">
        <v>137</v>
      </c>
      <c r="H26" s="8">
        <v>153</v>
      </c>
      <c r="I26" s="8">
        <v>0</v>
      </c>
      <c r="J26" s="13">
        <v>4</v>
      </c>
      <c r="K26" s="8">
        <v>153</v>
      </c>
      <c r="L26" s="11">
        <v>50</v>
      </c>
      <c r="M26" s="11">
        <f t="shared" si="0"/>
        <v>7650</v>
      </c>
      <c r="N26" s="9" t="s">
        <v>392</v>
      </c>
      <c r="O26" s="12" t="str">
        <f t="array" ref="O26">HYPERLINK(N26,N26)</f>
        <v>https://arctix.com/products/kids-birch-printed-pocket-fleece?variant=43232776126687</v>
      </c>
      <c r="P26" s="9"/>
    </row>
    <row r="27" spans="1:16" ht="14.25">
      <c r="A27" s="7" t="s">
        <v>92</v>
      </c>
      <c r="B27" s="8">
        <v>22411</v>
      </c>
      <c r="C27" s="9" t="s">
        <v>391</v>
      </c>
      <c r="D27" s="7" t="s">
        <v>127</v>
      </c>
      <c r="E27" s="8">
        <v>253</v>
      </c>
      <c r="F27" s="9" t="s">
        <v>96</v>
      </c>
      <c r="G27" s="9" t="s">
        <v>143</v>
      </c>
      <c r="H27" s="8">
        <v>82</v>
      </c>
      <c r="I27" s="8">
        <v>0</v>
      </c>
      <c r="J27" s="13">
        <v>4</v>
      </c>
      <c r="K27" s="8">
        <v>82</v>
      </c>
      <c r="L27" s="11">
        <v>50</v>
      </c>
      <c r="M27" s="11">
        <f t="shared" si="0"/>
        <v>4100</v>
      </c>
      <c r="N27" s="9" t="s">
        <v>393</v>
      </c>
      <c r="O27" s="12" t="str">
        <f t="array" ref="O27">HYPERLINK(N27,N27)</f>
        <v>https://arctix.com/products/kids-birch-printed-pocket-fleece?variant=43232776126681</v>
      </c>
      <c r="P27" s="9"/>
    </row>
    <row r="28" spans="1:16" ht="14.25">
      <c r="A28" s="7" t="s">
        <v>92</v>
      </c>
      <c r="B28" s="8">
        <v>22413</v>
      </c>
      <c r="C28" s="9" t="s">
        <v>394</v>
      </c>
      <c r="D28" s="7" t="s">
        <v>127</v>
      </c>
      <c r="E28" s="8">
        <v>236</v>
      </c>
      <c r="F28" s="9" t="s">
        <v>96</v>
      </c>
      <c r="G28" s="9" t="s">
        <v>110</v>
      </c>
      <c r="H28" s="8">
        <v>103</v>
      </c>
      <c r="I28" s="8">
        <v>0</v>
      </c>
      <c r="J28" s="13">
        <v>4</v>
      </c>
      <c r="K28" s="8">
        <v>103</v>
      </c>
      <c r="L28" s="11">
        <v>60</v>
      </c>
      <c r="M28" s="11">
        <f t="shared" si="0"/>
        <v>6180</v>
      </c>
      <c r="N28" s="9" t="s">
        <v>395</v>
      </c>
      <c r="O28" s="12" t="str">
        <f t="array" ref="O28">HYPERLINK(N28,N28)</f>
        <v>https://arctix.com/products/girls-sunnyside-pieced-jacket?variant=42220281856210</v>
      </c>
      <c r="P28" s="9"/>
    </row>
    <row r="29" spans="1:16" ht="14.25">
      <c r="A29" s="7" t="s">
        <v>92</v>
      </c>
      <c r="B29" s="8">
        <v>23103</v>
      </c>
      <c r="C29" s="9" t="s">
        <v>396</v>
      </c>
      <c r="D29" s="7" t="s">
        <v>127</v>
      </c>
      <c r="E29" s="8">
        <v>24</v>
      </c>
      <c r="F29" s="9" t="s">
        <v>96</v>
      </c>
      <c r="G29" s="9" t="s">
        <v>108</v>
      </c>
      <c r="H29" s="8">
        <v>181</v>
      </c>
      <c r="I29" s="8">
        <v>0</v>
      </c>
      <c r="J29" s="13">
        <v>4</v>
      </c>
      <c r="K29" s="8">
        <v>181</v>
      </c>
      <c r="L29" s="11">
        <v>90</v>
      </c>
      <c r="M29" s="11">
        <f t="shared" si="0"/>
        <v>16290</v>
      </c>
      <c r="N29" s="9" t="s">
        <v>397</v>
      </c>
      <c r="O29" s="12" t="str">
        <f t="array" ref="O29">HYPERLINK(N29,N29)</f>
        <v>https://arctix.com/products/mens-trek-full-zip-jacket?variant=43232775700690</v>
      </c>
      <c r="P29" s="9"/>
    </row>
    <row r="30" spans="1:16" ht="14.25">
      <c r="A30" s="7" t="s">
        <v>92</v>
      </c>
      <c r="B30" s="8">
        <v>23201</v>
      </c>
      <c r="C30" s="9" t="s">
        <v>398</v>
      </c>
      <c r="D30" s="7" t="s">
        <v>127</v>
      </c>
      <c r="E30" s="8">
        <v>254</v>
      </c>
      <c r="F30" s="9" t="s">
        <v>96</v>
      </c>
      <c r="G30" s="9" t="s">
        <v>97</v>
      </c>
      <c r="H30" s="8">
        <v>215</v>
      </c>
      <c r="I30" s="8">
        <v>0</v>
      </c>
      <c r="J30" s="13">
        <v>4</v>
      </c>
      <c r="K30" s="8">
        <v>215</v>
      </c>
      <c r="L30" s="11">
        <v>80</v>
      </c>
      <c r="M30" s="11">
        <f t="shared" si="0"/>
        <v>17200</v>
      </c>
      <c r="N30" s="9" t="s">
        <v>399</v>
      </c>
      <c r="O30" s="12" t="str">
        <f t="array" ref="O30">HYPERLINK(N30,N30)</f>
        <v>https://arctix.com/products/womens-brook-rain-jacket?variant=43232775635158</v>
      </c>
      <c r="P30" s="9"/>
    </row>
    <row r="31" spans="1:16" ht="14.25">
      <c r="A31" s="7" t="s">
        <v>92</v>
      </c>
      <c r="B31" s="8">
        <v>23201</v>
      </c>
      <c r="C31" s="9" t="s">
        <v>398</v>
      </c>
      <c r="D31" s="7" t="s">
        <v>127</v>
      </c>
      <c r="E31" s="10" t="s">
        <v>95</v>
      </c>
      <c r="F31" s="9" t="s">
        <v>96</v>
      </c>
      <c r="G31" s="9" t="s">
        <v>110</v>
      </c>
      <c r="H31" s="8">
        <v>101</v>
      </c>
      <c r="I31" s="8">
        <v>0</v>
      </c>
      <c r="J31" s="13">
        <v>4</v>
      </c>
      <c r="K31" s="8">
        <v>101</v>
      </c>
      <c r="L31" s="11">
        <v>80</v>
      </c>
      <c r="M31" s="11">
        <f t="shared" si="0"/>
        <v>8080</v>
      </c>
      <c r="N31" s="9" t="s">
        <v>400</v>
      </c>
      <c r="O31" s="12" t="str">
        <f t="array" ref="O31">HYPERLINK(N31,N31)</f>
        <v>https://arctix.com/products/womens-brook-rain-jacket?variant=43232775635154</v>
      </c>
      <c r="P31" s="9"/>
    </row>
    <row r="32" spans="1:16" ht="14.25">
      <c r="A32" s="7" t="s">
        <v>92</v>
      </c>
      <c r="B32" s="8">
        <v>23201</v>
      </c>
      <c r="C32" s="9" t="s">
        <v>398</v>
      </c>
      <c r="D32" s="7" t="s">
        <v>127</v>
      </c>
      <c r="E32" s="8">
        <v>91</v>
      </c>
      <c r="F32" s="9" t="s">
        <v>96</v>
      </c>
      <c r="G32" s="9" t="s">
        <v>108</v>
      </c>
      <c r="H32" s="8">
        <v>65</v>
      </c>
      <c r="I32" s="8">
        <v>0</v>
      </c>
      <c r="J32" s="13">
        <v>4</v>
      </c>
      <c r="K32" s="8">
        <v>65</v>
      </c>
      <c r="L32" s="11">
        <v>80</v>
      </c>
      <c r="M32" s="11">
        <f t="shared" si="0"/>
        <v>5200</v>
      </c>
      <c r="N32" s="9" t="s">
        <v>401</v>
      </c>
      <c r="O32" s="12" t="str">
        <f t="array" ref="O32">HYPERLINK(N32,N32)</f>
        <v>https://arctix.com/products/womens-brook-rain-jacket?variant=43232775635165</v>
      </c>
      <c r="P32" s="9"/>
    </row>
    <row r="33" spans="1:16" ht="14.25">
      <c r="A33" s="7" t="s">
        <v>92</v>
      </c>
      <c r="B33" s="8">
        <v>23403</v>
      </c>
      <c r="C33" s="9" t="s">
        <v>402</v>
      </c>
      <c r="D33" s="7" t="s">
        <v>127</v>
      </c>
      <c r="E33" s="8">
        <v>254</v>
      </c>
      <c r="F33" s="9" t="s">
        <v>96</v>
      </c>
      <c r="G33" s="9" t="s">
        <v>97</v>
      </c>
      <c r="H33" s="8">
        <v>116</v>
      </c>
      <c r="I33" s="8">
        <v>0</v>
      </c>
      <c r="J33" s="13">
        <v>4</v>
      </c>
      <c r="K33" s="8">
        <v>116</v>
      </c>
      <c r="L33" s="11">
        <v>70</v>
      </c>
      <c r="M33" s="11">
        <f t="shared" si="0"/>
        <v>8120</v>
      </c>
      <c r="N33" s="9" t="s">
        <v>403</v>
      </c>
      <c r="O33" s="12" t="str">
        <f t="array" ref="O33">HYPERLINK(N33,N33)</f>
        <v>https://arctix.com/products/kids-aspen-rain-jacket?variant=43232773669078</v>
      </c>
      <c r="P33" s="9"/>
    </row>
    <row r="34" spans="1:16" ht="14.25">
      <c r="A34" s="7" t="s">
        <v>92</v>
      </c>
      <c r="B34" s="8">
        <v>23410</v>
      </c>
      <c r="C34" s="9" t="s">
        <v>404</v>
      </c>
      <c r="D34" s="7" t="s">
        <v>127</v>
      </c>
      <c r="E34" s="8">
        <v>181</v>
      </c>
      <c r="F34" s="9" t="s">
        <v>96</v>
      </c>
      <c r="G34" s="9" t="s">
        <v>108</v>
      </c>
      <c r="H34" s="8">
        <v>109</v>
      </c>
      <c r="I34" s="8">
        <v>0</v>
      </c>
      <c r="J34" s="13">
        <v>4</v>
      </c>
      <c r="K34" s="8">
        <v>109</v>
      </c>
      <c r="L34" s="11">
        <v>60</v>
      </c>
      <c r="M34" s="11">
        <f t="shared" si="0"/>
        <v>6540</v>
      </c>
      <c r="N34" s="12" t="s">
        <v>405</v>
      </c>
      <c r="O34" s="12" t="str">
        <f t="array" ref="O34">HYPERLINK(N34,N34)</f>
        <v>https://arctix.com/products/kids-ollie-insulated-jacket?variant=43232842023119</v>
      </c>
      <c r="P34" s="9"/>
    </row>
    <row r="35" spans="1:16" ht="14.25">
      <c r="A35" s="7" t="s">
        <v>92</v>
      </c>
      <c r="B35" s="8">
        <v>1575</v>
      </c>
      <c r="C35" s="9" t="s">
        <v>257</v>
      </c>
      <c r="D35" s="7" t="s">
        <v>151</v>
      </c>
      <c r="E35" s="8">
        <v>208</v>
      </c>
      <c r="F35" s="9" t="s">
        <v>96</v>
      </c>
      <c r="G35" s="9" t="s">
        <v>212</v>
      </c>
      <c r="H35" s="8">
        <v>24</v>
      </c>
      <c r="I35" s="8">
        <v>0</v>
      </c>
      <c r="J35" s="13">
        <v>4</v>
      </c>
      <c r="K35" s="8">
        <v>24</v>
      </c>
      <c r="L35" s="11">
        <v>38</v>
      </c>
      <c r="M35" s="11">
        <f t="shared" si="0"/>
        <v>912</v>
      </c>
      <c r="N35" s="9" t="s">
        <v>406</v>
      </c>
      <c r="O35" s="12" t="str">
        <f t="array" ref="O35">HYPERLINK(N35,N35)</f>
        <v>https://arctix.com/products/toddler-essential-bib-overall?variant=43232973881556</v>
      </c>
      <c r="P35" s="9"/>
    </row>
    <row r="36" spans="1:16" ht="14.25">
      <c r="A36" s="7" t="s">
        <v>92</v>
      </c>
      <c r="B36" s="8">
        <v>6235</v>
      </c>
      <c r="C36" s="9" t="s">
        <v>407</v>
      </c>
      <c r="D36" s="7" t="s">
        <v>151</v>
      </c>
      <c r="E36" s="8">
        <v>285</v>
      </c>
      <c r="F36" s="9" t="s">
        <v>96</v>
      </c>
      <c r="G36" s="9" t="s">
        <v>97</v>
      </c>
      <c r="H36" s="8">
        <v>117</v>
      </c>
      <c r="I36" s="8">
        <v>0</v>
      </c>
      <c r="J36" s="13">
        <v>4</v>
      </c>
      <c r="K36" s="8">
        <v>117</v>
      </c>
      <c r="L36" s="11">
        <v>55</v>
      </c>
      <c r="M36" s="11">
        <f t="shared" si="0"/>
        <v>6435</v>
      </c>
      <c r="N36" s="9" t="s">
        <v>408</v>
      </c>
      <c r="O36" s="12" t="str">
        <f t="array" ref="O36">HYPERLINK(N36,N36)</f>
        <v>https://arctix.com/products/kids-fleece-top-bib-overalls?variant=43232958185713</v>
      </c>
      <c r="P36" s="9"/>
    </row>
    <row r="37" spans="1:16" ht="14.25">
      <c r="A37" s="7" t="s">
        <v>92</v>
      </c>
      <c r="B37" s="8">
        <v>6235</v>
      </c>
      <c r="C37" s="9" t="s">
        <v>407</v>
      </c>
      <c r="D37" s="7" t="s">
        <v>151</v>
      </c>
      <c r="E37" s="8">
        <v>167</v>
      </c>
      <c r="F37" s="9" t="s">
        <v>96</v>
      </c>
      <c r="G37" s="9" t="s">
        <v>110</v>
      </c>
      <c r="H37" s="8">
        <v>95</v>
      </c>
      <c r="I37" s="8">
        <v>0</v>
      </c>
      <c r="J37" s="13">
        <v>4</v>
      </c>
      <c r="K37" s="8">
        <v>95</v>
      </c>
      <c r="L37" s="11">
        <v>55</v>
      </c>
      <c r="M37" s="11">
        <f t="shared" si="0"/>
        <v>5225</v>
      </c>
      <c r="N37" s="9" t="s">
        <v>409</v>
      </c>
      <c r="O37" s="12" t="str">
        <f t="array" ref="O37">HYPERLINK(N37,N37)</f>
        <v>https://arctix.com/products/kids-fleece-top-bib-overalls?variant=43232958185693</v>
      </c>
      <c r="P37" s="9"/>
    </row>
    <row r="38" spans="1:16" ht="14.25">
      <c r="A38" s="7" t="s">
        <v>92</v>
      </c>
      <c r="B38" s="8">
        <v>6235</v>
      </c>
      <c r="C38" s="9" t="s">
        <v>407</v>
      </c>
      <c r="D38" s="7" t="s">
        <v>151</v>
      </c>
      <c r="E38" s="8">
        <v>167</v>
      </c>
      <c r="F38" s="9" t="s">
        <v>96</v>
      </c>
      <c r="G38" s="9" t="s">
        <v>108</v>
      </c>
      <c r="H38" s="8">
        <v>72</v>
      </c>
      <c r="I38" s="8">
        <v>0</v>
      </c>
      <c r="J38" s="13">
        <v>4</v>
      </c>
      <c r="K38" s="8">
        <v>72</v>
      </c>
      <c r="L38" s="11">
        <v>55</v>
      </c>
      <c r="M38" s="11">
        <f t="shared" si="0"/>
        <v>3960</v>
      </c>
      <c r="N38" s="9" t="s">
        <v>410</v>
      </c>
      <c r="O38" s="12" t="str">
        <f t="array" ref="O38">HYPERLINK(N38,N38)</f>
        <v>https://arctix.com/products/kids-fleece-top-bib-overalls?variant=43232958185694</v>
      </c>
      <c r="P38" s="9"/>
    </row>
    <row r="39" spans="1:16" ht="14.25">
      <c r="A39" s="7" t="s">
        <v>92</v>
      </c>
      <c r="B39" s="8">
        <v>8002</v>
      </c>
      <c r="C39" s="9" t="s">
        <v>411</v>
      </c>
      <c r="D39" s="7" t="s">
        <v>151</v>
      </c>
      <c r="E39" s="10" t="s">
        <v>113</v>
      </c>
      <c r="F39" s="9" t="s">
        <v>96</v>
      </c>
      <c r="G39" s="9" t="s">
        <v>110</v>
      </c>
      <c r="H39" s="8">
        <v>36</v>
      </c>
      <c r="I39" s="8">
        <v>0</v>
      </c>
      <c r="J39" s="13">
        <v>4</v>
      </c>
      <c r="K39" s="8">
        <v>36</v>
      </c>
      <c r="L39" s="11">
        <v>100</v>
      </c>
      <c r="M39" s="11">
        <f t="shared" si="0"/>
        <v>3600</v>
      </c>
      <c r="N39" s="12" t="s">
        <v>412</v>
      </c>
      <c r="O39" s="12" t="str">
        <f t="array" ref="O39">HYPERLINK(N39,N39)</f>
        <v>https://arctix.com/products/mens-tundra-bib-camo?variant=43232737886415</v>
      </c>
      <c r="P39" s="9"/>
    </row>
    <row r="40" spans="1:16" ht="14.25">
      <c r="A40" s="7" t="s">
        <v>92</v>
      </c>
      <c r="B40" s="8">
        <v>8002</v>
      </c>
      <c r="C40" s="9" t="s">
        <v>411</v>
      </c>
      <c r="D40" s="7" t="s">
        <v>151</v>
      </c>
      <c r="E40" s="8">
        <v>162</v>
      </c>
      <c r="F40" s="9" t="s">
        <v>96</v>
      </c>
      <c r="G40" s="9" t="s">
        <v>97</v>
      </c>
      <c r="H40" s="8">
        <v>4</v>
      </c>
      <c r="I40" s="8">
        <v>0</v>
      </c>
      <c r="J40" s="13">
        <v>4</v>
      </c>
      <c r="K40" s="8">
        <v>4</v>
      </c>
      <c r="L40" s="11">
        <v>100</v>
      </c>
      <c r="M40" s="11">
        <f t="shared" si="0"/>
        <v>400</v>
      </c>
      <c r="N40" s="9" t="s">
        <v>413</v>
      </c>
      <c r="O40" s="12" t="str">
        <f t="array" ref="O40">HYPERLINK(N40,N40)</f>
        <v>https://arctix.com/products/mens-tundra-bib-camo?variant=43232737886421</v>
      </c>
      <c r="P40" s="9"/>
    </row>
    <row r="41" spans="1:16" ht="14.25">
      <c r="A41" s="7" t="s">
        <v>92</v>
      </c>
      <c r="B41" s="8">
        <v>8002</v>
      </c>
      <c r="C41" s="9" t="s">
        <v>411</v>
      </c>
      <c r="D41" s="7" t="s">
        <v>151</v>
      </c>
      <c r="E41" s="8">
        <v>134</v>
      </c>
      <c r="F41" s="9" t="s">
        <v>96</v>
      </c>
      <c r="G41" s="9" t="s">
        <v>137</v>
      </c>
      <c r="H41" s="8">
        <v>3</v>
      </c>
      <c r="I41" s="8">
        <v>0</v>
      </c>
      <c r="J41" s="13">
        <v>4</v>
      </c>
      <c r="K41" s="8">
        <v>3</v>
      </c>
      <c r="L41" s="11">
        <v>100</v>
      </c>
      <c r="M41" s="11">
        <f t="shared" si="0"/>
        <v>300</v>
      </c>
      <c r="N41" s="9" t="s">
        <v>414</v>
      </c>
      <c r="O41" s="12" t="str">
        <f t="array" ref="O41">HYPERLINK(N41,N41)</f>
        <v>https://arctix.com/products/mens-tundra-bib-camo?variant=43232737886418</v>
      </c>
      <c r="P41" s="9"/>
    </row>
    <row r="42" spans="1:16" ht="14.25">
      <c r="A42" s="7" t="s">
        <v>92</v>
      </c>
      <c r="B42" s="8">
        <v>15586</v>
      </c>
      <c r="C42" s="9" t="s">
        <v>153</v>
      </c>
      <c r="D42" s="7" t="s">
        <v>151</v>
      </c>
      <c r="E42" s="8">
        <v>18</v>
      </c>
      <c r="F42" s="9" t="s">
        <v>96</v>
      </c>
      <c r="G42" s="9" t="s">
        <v>97</v>
      </c>
      <c r="H42" s="8">
        <v>127</v>
      </c>
      <c r="I42" s="8">
        <v>0</v>
      </c>
      <c r="J42" s="13">
        <v>4</v>
      </c>
      <c r="K42" s="8">
        <v>127</v>
      </c>
      <c r="L42" s="11">
        <v>45</v>
      </c>
      <c r="M42" s="11">
        <f t="shared" si="0"/>
        <v>5715</v>
      </c>
      <c r="N42" s="9" t="s">
        <v>415</v>
      </c>
      <c r="O42" s="12" t="str">
        <f t="array" ref="O42">HYPERLINK(N42,N42)</f>
        <v>https://arctix.com/products/kids-insulated-snow-bib-overalls-husky?variant=43232863617233</v>
      </c>
      <c r="P42" s="9"/>
    </row>
    <row r="43" spans="1:16" ht="14.25">
      <c r="A43" s="7" t="s">
        <v>92</v>
      </c>
      <c r="B43" s="8">
        <v>802180</v>
      </c>
      <c r="C43" s="9" t="s">
        <v>411</v>
      </c>
      <c r="D43" s="7" t="s">
        <v>151</v>
      </c>
      <c r="E43" s="10" t="s">
        <v>95</v>
      </c>
      <c r="F43" s="9" t="s">
        <v>96</v>
      </c>
      <c r="G43" s="9" t="s">
        <v>137</v>
      </c>
      <c r="H43" s="8">
        <v>11</v>
      </c>
      <c r="I43" s="8">
        <v>0</v>
      </c>
      <c r="J43" s="13">
        <v>4</v>
      </c>
      <c r="K43" s="8">
        <v>11</v>
      </c>
      <c r="L43" s="11">
        <v>100</v>
      </c>
      <c r="M43" s="11">
        <f t="shared" si="0"/>
        <v>1100</v>
      </c>
      <c r="N43" s="12" t="s">
        <v>412</v>
      </c>
      <c r="O43" s="12" t="str">
        <f t="array" ref="O43">HYPERLINK(N43,N43)</f>
        <v>https://arctix.com/products/mens-tundra-bib-camo?variant=43232737886415</v>
      </c>
      <c r="P43" s="9"/>
    </row>
    <row r="44" spans="1:16" ht="14.25">
      <c r="A44" s="7" t="s">
        <v>92</v>
      </c>
      <c r="B44" s="8">
        <v>2221829</v>
      </c>
      <c r="C44" s="9" t="s">
        <v>310</v>
      </c>
      <c r="D44" s="7" t="s">
        <v>151</v>
      </c>
      <c r="E44" s="8">
        <v>222</v>
      </c>
      <c r="F44" s="9" t="s">
        <v>96</v>
      </c>
      <c r="G44" s="9" t="s">
        <v>143</v>
      </c>
      <c r="H44" s="8">
        <v>20</v>
      </c>
      <c r="I44" s="8">
        <v>0</v>
      </c>
      <c r="J44" s="13">
        <v>4</v>
      </c>
      <c r="K44" s="8">
        <v>20</v>
      </c>
      <c r="L44" s="11">
        <v>85</v>
      </c>
      <c r="M44" s="11">
        <f t="shared" si="0"/>
        <v>1700</v>
      </c>
      <c r="N44" s="9" t="s">
        <v>416</v>
      </c>
      <c r="O44" s="12" t="str">
        <f t="array" ref="O44">HYPERLINK(N44,N44)</f>
        <v>https://arctix.com/products/womens-chadwick-printed-pocket-bib-overalls?variant=43232730939603</v>
      </c>
      <c r="P44" s="9"/>
    </row>
    <row r="45" spans="1:16" ht="14.25">
      <c r="A45" s="7" t="s">
        <v>92</v>
      </c>
      <c r="B45" s="9" t="s">
        <v>417</v>
      </c>
      <c r="C45" s="9" t="s">
        <v>150</v>
      </c>
      <c r="D45" s="7" t="s">
        <v>151</v>
      </c>
      <c r="E45" s="8">
        <v>91</v>
      </c>
      <c r="F45" s="9" t="s">
        <v>96</v>
      </c>
      <c r="G45" s="9" t="s">
        <v>110</v>
      </c>
      <c r="H45" s="8">
        <v>24</v>
      </c>
      <c r="I45" s="8">
        <v>0</v>
      </c>
      <c r="J45" s="13">
        <v>4</v>
      </c>
      <c r="K45" s="8">
        <v>24</v>
      </c>
      <c r="L45" s="11">
        <v>55</v>
      </c>
      <c r="M45" s="11">
        <f t="shared" si="0"/>
        <v>1320</v>
      </c>
      <c r="N45" s="12" t="s">
        <v>152</v>
      </c>
      <c r="O45" s="12" t="str">
        <f t="array" ref="O45">HYPERLINK(N45,N45)</f>
        <v>https://arctix.com/products/womens-essential-insulated-bib-overalls-regular-inseam?variant=43232814497999</v>
      </c>
      <c r="P45" s="9"/>
    </row>
    <row r="46" spans="1:16" ht="14.25">
      <c r="A46" s="7" t="s">
        <v>92</v>
      </c>
      <c r="B46" s="8">
        <v>2221833</v>
      </c>
      <c r="C46" s="9" t="s">
        <v>310</v>
      </c>
      <c r="D46" s="7" t="s">
        <v>151</v>
      </c>
      <c r="E46" s="10" t="s">
        <v>95</v>
      </c>
      <c r="F46" s="9" t="s">
        <v>96</v>
      </c>
      <c r="G46" s="9" t="s">
        <v>110</v>
      </c>
      <c r="H46" s="8">
        <v>58</v>
      </c>
      <c r="I46" s="8">
        <v>0</v>
      </c>
      <c r="J46" s="13">
        <v>4</v>
      </c>
      <c r="K46" s="8">
        <v>58</v>
      </c>
      <c r="L46" s="11">
        <v>85</v>
      </c>
      <c r="M46" s="11">
        <f t="shared" si="0"/>
        <v>4930</v>
      </c>
      <c r="N46" s="9" t="s">
        <v>312</v>
      </c>
      <c r="O46" s="12" t="str">
        <f t="array" ref="O46">HYPERLINK(N46,N46)</f>
        <v>https://arctix.com/products/womens-chadwick-printed-pocket-bib-overalls?variant=43232730939602</v>
      </c>
      <c r="P46" s="9"/>
    </row>
    <row r="47" spans="1:16" ht="14.25">
      <c r="A47" s="7" t="s">
        <v>92</v>
      </c>
      <c r="B47" s="8">
        <v>2221833</v>
      </c>
      <c r="C47" s="9" t="s">
        <v>310</v>
      </c>
      <c r="D47" s="7" t="s">
        <v>151</v>
      </c>
      <c r="E47" s="8">
        <v>222</v>
      </c>
      <c r="F47" s="9" t="s">
        <v>96</v>
      </c>
      <c r="G47" s="9" t="s">
        <v>143</v>
      </c>
      <c r="H47" s="8">
        <v>18</v>
      </c>
      <c r="I47" s="8">
        <v>0</v>
      </c>
      <c r="J47" s="13">
        <v>4</v>
      </c>
      <c r="K47" s="8">
        <v>18</v>
      </c>
      <c r="L47" s="11">
        <v>85</v>
      </c>
      <c r="M47" s="11">
        <f t="shared" si="0"/>
        <v>1530</v>
      </c>
      <c r="N47" s="9" t="s">
        <v>418</v>
      </c>
      <c r="O47" s="12" t="str">
        <f t="array" ref="O47">HYPERLINK(N47,N47)</f>
        <v>https://arctix.com/products/womens-chadwick-printed-pocket-bib-overalls?variant=43232730939604</v>
      </c>
      <c r="P47" s="9"/>
    </row>
    <row r="48" spans="1:16" ht="14.25">
      <c r="A48" s="7" t="s">
        <v>92</v>
      </c>
      <c r="B48" s="9" t="s">
        <v>419</v>
      </c>
      <c r="C48" s="9" t="s">
        <v>420</v>
      </c>
      <c r="D48" s="7" t="s">
        <v>151</v>
      </c>
      <c r="E48" s="10" t="s">
        <v>174</v>
      </c>
      <c r="F48" s="9" t="s">
        <v>96</v>
      </c>
      <c r="G48" s="9" t="s">
        <v>421</v>
      </c>
      <c r="H48" s="8">
        <v>25</v>
      </c>
      <c r="I48" s="8">
        <v>0</v>
      </c>
      <c r="J48" s="13">
        <v>4</v>
      </c>
      <c r="K48" s="8">
        <v>25</v>
      </c>
      <c r="L48" s="11">
        <v>60</v>
      </c>
      <c r="M48" s="11">
        <f t="shared" si="0"/>
        <v>1500</v>
      </c>
      <c r="N48" s="12" t="s">
        <v>422</v>
      </c>
      <c r="O48" s="12" t="str">
        <f t="array" ref="O48">HYPERLINK(N48,N48)</f>
        <v>https://arctix.com/products/mens-essential-insulated-bib-camo?variant=43232964509903</v>
      </c>
      <c r="P48" s="9"/>
    </row>
    <row r="49" spans="1:16" ht="14.25">
      <c r="A49" s="7" t="s">
        <v>92</v>
      </c>
      <c r="B49" s="9" t="s">
        <v>423</v>
      </c>
      <c r="C49" s="9" t="s">
        <v>424</v>
      </c>
      <c r="D49" s="7" t="s">
        <v>151</v>
      </c>
      <c r="E49" s="10" t="s">
        <v>95</v>
      </c>
      <c r="F49" s="9" t="s">
        <v>96</v>
      </c>
      <c r="G49" s="9" t="s">
        <v>137</v>
      </c>
      <c r="H49" s="8">
        <v>120</v>
      </c>
      <c r="I49" s="8">
        <v>0</v>
      </c>
      <c r="J49" s="13">
        <v>4</v>
      </c>
      <c r="K49" s="8">
        <v>120</v>
      </c>
      <c r="L49" s="11">
        <v>80</v>
      </c>
      <c r="M49" s="11">
        <f t="shared" si="0"/>
        <v>9600</v>
      </c>
      <c r="N49" s="12" t="s">
        <v>425</v>
      </c>
      <c r="O49" s="12" t="str">
        <f t="array" ref="O49">HYPERLINK(N49,N49)</f>
        <v>https://arctix.com/products/womens-eco-traverse-bib?variant=43232795492559</v>
      </c>
      <c r="P49" s="9"/>
    </row>
    <row r="50" spans="1:16" ht="14.25">
      <c r="A50" s="7" t="s">
        <v>92</v>
      </c>
      <c r="B50" s="9" t="s">
        <v>423</v>
      </c>
      <c r="C50" s="9" t="s">
        <v>424</v>
      </c>
      <c r="D50" s="7" t="s">
        <v>151</v>
      </c>
      <c r="E50" s="10" t="s">
        <v>95</v>
      </c>
      <c r="F50" s="9" t="s">
        <v>96</v>
      </c>
      <c r="G50" s="9" t="s">
        <v>97</v>
      </c>
      <c r="H50" s="8">
        <v>70</v>
      </c>
      <c r="I50" s="8">
        <v>0</v>
      </c>
      <c r="J50" s="13">
        <v>4</v>
      </c>
      <c r="K50" s="8">
        <v>70</v>
      </c>
      <c r="L50" s="11">
        <v>80</v>
      </c>
      <c r="M50" s="11">
        <f t="shared" si="0"/>
        <v>5600</v>
      </c>
      <c r="N50" s="12" t="s">
        <v>425</v>
      </c>
      <c r="O50" s="12" t="str">
        <f t="array" ref="O50">HYPERLINK(N50,N50)</f>
        <v>https://arctix.com/products/womens-eco-traverse-bib?variant=43232795492559</v>
      </c>
      <c r="P50" s="9"/>
    </row>
    <row r="51" spans="1:16" ht="14.25">
      <c r="A51" s="7" t="s">
        <v>92</v>
      </c>
      <c r="B51" s="9" t="s">
        <v>423</v>
      </c>
      <c r="C51" s="9" t="s">
        <v>424</v>
      </c>
      <c r="D51" s="7" t="s">
        <v>151</v>
      </c>
      <c r="E51" s="10" t="s">
        <v>113</v>
      </c>
      <c r="F51" s="9" t="s">
        <v>96</v>
      </c>
      <c r="G51" s="9" t="s">
        <v>97</v>
      </c>
      <c r="H51" s="8">
        <v>19</v>
      </c>
      <c r="I51" s="8">
        <v>0</v>
      </c>
      <c r="J51" s="13">
        <v>4</v>
      </c>
      <c r="K51" s="8">
        <v>19</v>
      </c>
      <c r="L51" s="11">
        <v>80</v>
      </c>
      <c r="M51" s="11">
        <f t="shared" si="0"/>
        <v>1520</v>
      </c>
      <c r="N51" s="12" t="s">
        <v>425</v>
      </c>
      <c r="O51" s="12" t="str">
        <f t="array" ref="O51">HYPERLINK(N51,N51)</f>
        <v>https://arctix.com/products/womens-eco-traverse-bib?variant=43232795492559</v>
      </c>
      <c r="P51" s="9"/>
    </row>
    <row r="52" spans="1:16" ht="14.25">
      <c r="A52" s="7" t="s">
        <v>92</v>
      </c>
      <c r="B52" s="9" t="s">
        <v>426</v>
      </c>
      <c r="C52" s="9" t="s">
        <v>150</v>
      </c>
      <c r="D52" s="7" t="s">
        <v>151</v>
      </c>
      <c r="E52" s="10" t="s">
        <v>113</v>
      </c>
      <c r="F52" s="9" t="s">
        <v>96</v>
      </c>
      <c r="G52" s="9" t="s">
        <v>338</v>
      </c>
      <c r="H52" s="8">
        <v>18</v>
      </c>
      <c r="I52" s="8">
        <v>0</v>
      </c>
      <c r="J52" s="13">
        <v>4</v>
      </c>
      <c r="K52" s="8">
        <v>18</v>
      </c>
      <c r="L52" s="11">
        <v>55</v>
      </c>
      <c r="M52" s="11">
        <f t="shared" si="0"/>
        <v>990</v>
      </c>
      <c r="N52" s="9" t="s">
        <v>427</v>
      </c>
      <c r="O52" s="12" t="str">
        <f t="array" ref="O52">HYPERLINK(N52,N52)</f>
        <v>https://arctix.com/products/womens-essential-insulated-bib-overalls-regular-inseam?variant=43232814498000</v>
      </c>
      <c r="P52" s="9"/>
    </row>
    <row r="53" spans="1:16" ht="14.25">
      <c r="A53" s="7" t="s">
        <v>92</v>
      </c>
      <c r="B53" s="9" t="s">
        <v>426</v>
      </c>
      <c r="C53" s="9" t="s">
        <v>150</v>
      </c>
      <c r="D53" s="7" t="s">
        <v>151</v>
      </c>
      <c r="E53" s="10" t="s">
        <v>113</v>
      </c>
      <c r="F53" s="9" t="s">
        <v>96</v>
      </c>
      <c r="G53" s="9" t="s">
        <v>337</v>
      </c>
      <c r="H53" s="8">
        <v>17</v>
      </c>
      <c r="I53" s="8">
        <v>0</v>
      </c>
      <c r="J53" s="13">
        <v>4</v>
      </c>
      <c r="K53" s="8">
        <v>17</v>
      </c>
      <c r="L53" s="11">
        <v>55</v>
      </c>
      <c r="M53" s="11">
        <f t="shared" si="0"/>
        <v>935</v>
      </c>
      <c r="N53" s="9" t="s">
        <v>428</v>
      </c>
      <c r="O53" s="12" t="str">
        <f t="array" ref="O53">HYPERLINK(N53,N53)</f>
        <v>https://arctix.com/products/womens-essential-insulated-bib-overalls-regular-inseam?variant=43232814498001</v>
      </c>
      <c r="P53" s="9"/>
    </row>
    <row r="54" spans="1:16" ht="14.25">
      <c r="A54" s="7" t="s">
        <v>92</v>
      </c>
      <c r="B54" s="9" t="s">
        <v>429</v>
      </c>
      <c r="C54" s="9" t="s">
        <v>257</v>
      </c>
      <c r="D54" s="7" t="s">
        <v>151</v>
      </c>
      <c r="E54" s="10" t="s">
        <v>95</v>
      </c>
      <c r="F54" s="9" t="s">
        <v>96</v>
      </c>
      <c r="G54" s="9" t="s">
        <v>430</v>
      </c>
      <c r="H54" s="8">
        <v>70</v>
      </c>
      <c r="I54" s="8">
        <v>0</v>
      </c>
      <c r="J54" s="13">
        <v>4</v>
      </c>
      <c r="K54" s="8">
        <v>70</v>
      </c>
      <c r="L54" s="11">
        <v>38</v>
      </c>
      <c r="M54" s="11">
        <f t="shared" si="0"/>
        <v>2660</v>
      </c>
      <c r="N54" s="12" t="s">
        <v>431</v>
      </c>
      <c r="O54" s="12" t="str">
        <f t="array" ref="O54">HYPERLINK(N54,N54)</f>
        <v>https://arctix.com/products/toddler-essential-bib-overall?variant=43232973881551</v>
      </c>
      <c r="P54" s="9"/>
    </row>
    <row r="55" spans="1:16" ht="14.25">
      <c r="A55" s="7" t="s">
        <v>92</v>
      </c>
      <c r="B55" s="9" t="s">
        <v>432</v>
      </c>
      <c r="C55" s="9" t="s">
        <v>411</v>
      </c>
      <c r="D55" s="7" t="s">
        <v>151</v>
      </c>
      <c r="E55" s="10" t="s">
        <v>95</v>
      </c>
      <c r="F55" s="9" t="s">
        <v>96</v>
      </c>
      <c r="G55" s="9" t="s">
        <v>433</v>
      </c>
      <c r="H55" s="8">
        <v>21</v>
      </c>
      <c r="I55" s="8">
        <v>0</v>
      </c>
      <c r="J55" s="13">
        <v>4</v>
      </c>
      <c r="K55" s="8">
        <v>21</v>
      </c>
      <c r="L55" s="11">
        <v>100</v>
      </c>
      <c r="M55" s="11">
        <f t="shared" si="0"/>
        <v>2100</v>
      </c>
      <c r="N55" s="12" t="s">
        <v>412</v>
      </c>
      <c r="O55" s="12" t="str">
        <f t="array" ref="O55">HYPERLINK(N55,N55)</f>
        <v>https://arctix.com/products/mens-tundra-bib-camo?variant=43232737886415</v>
      </c>
      <c r="P55" s="9"/>
    </row>
    <row r="56" spans="1:16" ht="14.25">
      <c r="A56" s="7" t="s">
        <v>92</v>
      </c>
      <c r="B56" s="9" t="s">
        <v>434</v>
      </c>
      <c r="C56" s="9" t="s">
        <v>435</v>
      </c>
      <c r="D56" s="7" t="s">
        <v>151</v>
      </c>
      <c r="E56" s="8">
        <v>296</v>
      </c>
      <c r="F56" s="9" t="s">
        <v>96</v>
      </c>
      <c r="G56" s="9" t="s">
        <v>212</v>
      </c>
      <c r="H56" s="8">
        <v>56</v>
      </c>
      <c r="I56" s="8">
        <v>0</v>
      </c>
      <c r="J56" s="13">
        <v>4</v>
      </c>
      <c r="K56" s="8">
        <v>56</v>
      </c>
      <c r="L56" s="11">
        <v>75</v>
      </c>
      <c r="M56" s="11">
        <f t="shared" si="0"/>
        <v>4200</v>
      </c>
      <c r="N56" s="12" t="s">
        <v>436</v>
      </c>
      <c r="O56" s="12" t="str">
        <f t="array" ref="O56">HYPERLINK(N56,N56)</f>
        <v>https://arctix.com/products/kids-dancing-bear-insulated-snowsuit-coveralls?variant=43232961888463</v>
      </c>
      <c r="P56" s="9"/>
    </row>
    <row r="57" spans="1:16" ht="14.25">
      <c r="A57" s="7" t="s">
        <v>92</v>
      </c>
      <c r="B57" s="9" t="s">
        <v>434</v>
      </c>
      <c r="C57" s="9" t="s">
        <v>435</v>
      </c>
      <c r="D57" s="7" t="s">
        <v>151</v>
      </c>
      <c r="E57" s="8">
        <v>296</v>
      </c>
      <c r="F57" s="9" t="s">
        <v>96</v>
      </c>
      <c r="G57" s="9" t="s">
        <v>302</v>
      </c>
      <c r="H57" s="8">
        <v>42</v>
      </c>
      <c r="I57" s="8">
        <v>0</v>
      </c>
      <c r="J57" s="13">
        <v>4</v>
      </c>
      <c r="K57" s="8">
        <v>42</v>
      </c>
      <c r="L57" s="11">
        <v>75</v>
      </c>
      <c r="M57" s="11">
        <f t="shared" si="0"/>
        <v>3150</v>
      </c>
      <c r="N57" s="12" t="s">
        <v>436</v>
      </c>
      <c r="O57" s="12" t="str">
        <f t="array" ref="O57">HYPERLINK(N57,N57)</f>
        <v>https://arctix.com/products/kids-dancing-bear-insulated-snowsuit-coveralls?variant=43232961888463</v>
      </c>
      <c r="P57" s="9"/>
    </row>
    <row r="58" spans="1:16" ht="14.25">
      <c r="A58" s="7" t="s">
        <v>92</v>
      </c>
      <c r="B58" s="9" t="s">
        <v>437</v>
      </c>
      <c r="C58" s="9" t="s">
        <v>310</v>
      </c>
      <c r="D58" s="7" t="s">
        <v>151</v>
      </c>
      <c r="E58" s="8">
        <v>222</v>
      </c>
      <c r="F58" s="9" t="s">
        <v>96</v>
      </c>
      <c r="G58" s="9" t="s">
        <v>438</v>
      </c>
      <c r="H58" s="8">
        <v>45</v>
      </c>
      <c r="I58" s="8">
        <v>0</v>
      </c>
      <c r="J58" s="13">
        <v>4</v>
      </c>
      <c r="K58" s="8">
        <v>45</v>
      </c>
      <c r="L58" s="11">
        <v>85</v>
      </c>
      <c r="M58" s="11">
        <f t="shared" si="0"/>
        <v>3825</v>
      </c>
      <c r="N58" s="12" t="s">
        <v>439</v>
      </c>
      <c r="O58" s="12" t="str">
        <f t="array" ref="O58">HYPERLINK(N58,N58)</f>
        <v>https://arctix.com/products/womens-chadwick-printed-pocket-bib-overalls?variant=43232730939599</v>
      </c>
      <c r="P58" s="9"/>
    </row>
    <row r="59" spans="1:16" ht="14.25">
      <c r="A59" s="7" t="s">
        <v>92</v>
      </c>
      <c r="B59" s="9" t="s">
        <v>440</v>
      </c>
      <c r="C59" s="9" t="s">
        <v>310</v>
      </c>
      <c r="D59" s="7" t="s">
        <v>151</v>
      </c>
      <c r="E59" s="8">
        <v>222</v>
      </c>
      <c r="F59" s="9" t="s">
        <v>96</v>
      </c>
      <c r="G59" s="9" t="s">
        <v>338</v>
      </c>
      <c r="H59" s="8">
        <v>36</v>
      </c>
      <c r="I59" s="8">
        <v>0</v>
      </c>
      <c r="J59" s="13">
        <v>4</v>
      </c>
      <c r="K59" s="8">
        <v>36</v>
      </c>
      <c r="L59" s="11">
        <v>85</v>
      </c>
      <c r="M59" s="11">
        <f t="shared" si="0"/>
        <v>3060</v>
      </c>
      <c r="N59" s="12" t="s">
        <v>439</v>
      </c>
      <c r="O59" s="12" t="str">
        <f t="array" ref="O59">HYPERLINK(N59,N59)</f>
        <v>https://arctix.com/products/womens-chadwick-printed-pocket-bib-overalls?variant=43232730939599</v>
      </c>
      <c r="P59" s="9"/>
    </row>
    <row r="60" spans="1:16" ht="14.25">
      <c r="A60" s="7" t="s">
        <v>92</v>
      </c>
      <c r="B60" s="9" t="s">
        <v>441</v>
      </c>
      <c r="C60" s="9" t="s">
        <v>442</v>
      </c>
      <c r="D60" s="7" t="s">
        <v>151</v>
      </c>
      <c r="E60" s="10" t="s">
        <v>113</v>
      </c>
      <c r="F60" s="9" t="s">
        <v>96</v>
      </c>
      <c r="G60" s="9" t="s">
        <v>338</v>
      </c>
      <c r="H60" s="8">
        <v>20</v>
      </c>
      <c r="I60" s="8">
        <v>0</v>
      </c>
      <c r="J60" s="13">
        <v>4</v>
      </c>
      <c r="K60" s="8">
        <v>20</v>
      </c>
      <c r="L60" s="11">
        <v>128</v>
      </c>
      <c r="M60" s="11">
        <f t="shared" si="0"/>
        <v>2560</v>
      </c>
      <c r="N60" s="12" t="s">
        <v>443</v>
      </c>
      <c r="O60" s="12" t="str">
        <f t="array" ref="O60">HYPERLINK(N60,N60)</f>
        <v>https://arctix.com/products/womens-big-sky-insulated-bib-overalls?variant=43232833241295</v>
      </c>
      <c r="P60" s="9"/>
    </row>
    <row r="61" spans="1:16" ht="14.25">
      <c r="A61" s="7" t="s">
        <v>92</v>
      </c>
      <c r="B61" s="8">
        <v>1150</v>
      </c>
      <c r="C61" s="9" t="s">
        <v>179</v>
      </c>
      <c r="D61" s="7" t="s">
        <v>164</v>
      </c>
      <c r="E61" s="8">
        <v>83</v>
      </c>
      <c r="F61" s="9" t="s">
        <v>96</v>
      </c>
      <c r="G61" s="9" t="s">
        <v>137</v>
      </c>
      <c r="H61" s="8">
        <v>223</v>
      </c>
      <c r="I61" s="8">
        <v>0</v>
      </c>
      <c r="J61" s="13">
        <v>4</v>
      </c>
      <c r="K61" s="8">
        <v>223</v>
      </c>
      <c r="L61" s="11">
        <v>40</v>
      </c>
      <c r="M61" s="11">
        <f t="shared" si="0"/>
        <v>8920</v>
      </c>
      <c r="N61" s="12" t="s">
        <v>181</v>
      </c>
      <c r="O61" s="12" t="str">
        <f t="array" ref="O61">HYPERLINK(N61,N61)</f>
        <v>https://arctix.com/products/kids-snow-pants-with-reinforced-knees-and-seat-solids?variant=43232764788943</v>
      </c>
      <c r="P61" s="9"/>
    </row>
    <row r="62" spans="1:16" ht="14.25">
      <c r="A62" s="7" t="s">
        <v>92</v>
      </c>
      <c r="B62" s="8">
        <v>1150</v>
      </c>
      <c r="C62" s="9" t="s">
        <v>179</v>
      </c>
      <c r="D62" s="7" t="s">
        <v>164</v>
      </c>
      <c r="E62" s="8">
        <v>143</v>
      </c>
      <c r="F62" s="9" t="s">
        <v>96</v>
      </c>
      <c r="G62" s="9" t="s">
        <v>110</v>
      </c>
      <c r="H62" s="8">
        <v>188</v>
      </c>
      <c r="I62" s="8">
        <v>0</v>
      </c>
      <c r="J62" s="13">
        <v>4</v>
      </c>
      <c r="K62" s="8">
        <v>188</v>
      </c>
      <c r="L62" s="11">
        <v>40</v>
      </c>
      <c r="M62" s="11">
        <f t="shared" si="0"/>
        <v>7520</v>
      </c>
      <c r="N62" s="12" t="s">
        <v>181</v>
      </c>
      <c r="O62" s="12" t="str">
        <f t="array" ref="O62">HYPERLINK(N62,N62)</f>
        <v>https://arctix.com/products/kids-snow-pants-with-reinforced-knees-and-seat-solids?variant=43232764788943</v>
      </c>
      <c r="P62" s="9"/>
    </row>
    <row r="63" spans="1:16" ht="14.25">
      <c r="A63" s="7" t="s">
        <v>92</v>
      </c>
      <c r="B63" s="8">
        <v>1540</v>
      </c>
      <c r="C63" s="9" t="s">
        <v>313</v>
      </c>
      <c r="D63" s="7" t="s">
        <v>164</v>
      </c>
      <c r="E63" s="8">
        <v>181</v>
      </c>
      <c r="F63" s="9" t="s">
        <v>96</v>
      </c>
      <c r="G63" s="9" t="s">
        <v>97</v>
      </c>
      <c r="H63" s="8">
        <v>186</v>
      </c>
      <c r="I63" s="8">
        <v>0</v>
      </c>
      <c r="J63" s="13">
        <v>4</v>
      </c>
      <c r="K63" s="8">
        <v>186</v>
      </c>
      <c r="L63" s="11">
        <v>45</v>
      </c>
      <c r="M63" s="11">
        <f t="shared" si="0"/>
        <v>8370</v>
      </c>
      <c r="N63" s="12" t="s">
        <v>314</v>
      </c>
      <c r="O63" s="12" t="str">
        <f t="array" ref="O63">HYPERLINK(N63,N63)</f>
        <v>https://arctix.com/products/kids-insulated-snowsports-cargo-pants-1?variant=43232700530895</v>
      </c>
      <c r="P63" s="9"/>
    </row>
    <row r="64" spans="1:16" ht="14.25">
      <c r="A64" s="7" t="s">
        <v>92</v>
      </c>
      <c r="B64" s="8">
        <v>1830</v>
      </c>
      <c r="C64" s="9" t="s">
        <v>324</v>
      </c>
      <c r="D64" s="7" t="s">
        <v>164</v>
      </c>
      <c r="E64" s="8">
        <v>13</v>
      </c>
      <c r="F64" s="9" t="s">
        <v>96</v>
      </c>
      <c r="G64" s="9" t="s">
        <v>108</v>
      </c>
      <c r="H64" s="8">
        <v>58</v>
      </c>
      <c r="I64" s="8">
        <v>0</v>
      </c>
      <c r="J64" s="13">
        <v>4</v>
      </c>
      <c r="K64" s="8">
        <v>58</v>
      </c>
      <c r="L64" s="11">
        <v>50</v>
      </c>
      <c r="M64" s="11">
        <f t="shared" si="0"/>
        <v>2900</v>
      </c>
      <c r="N64" s="9" t="s">
        <v>444</v>
      </c>
      <c r="O64" s="12" t="str">
        <f t="array" ref="O64">HYPERLINK(N64,N64)</f>
        <v>https://arctix.com/products/womens-snowsport-cargo-pant-regular-inseam?variant=43232768164048</v>
      </c>
      <c r="P64" s="9"/>
    </row>
    <row r="65" spans="1:16" ht="14.25">
      <c r="A65" s="7" t="s">
        <v>92</v>
      </c>
      <c r="B65" s="8">
        <v>1830</v>
      </c>
      <c r="C65" s="9" t="s">
        <v>324</v>
      </c>
      <c r="D65" s="7" t="s">
        <v>164</v>
      </c>
      <c r="E65" s="8">
        <v>137</v>
      </c>
      <c r="F65" s="9" t="s">
        <v>96</v>
      </c>
      <c r="G65" s="9" t="s">
        <v>110</v>
      </c>
      <c r="H65" s="8">
        <v>2</v>
      </c>
      <c r="I65" s="8">
        <v>0</v>
      </c>
      <c r="J65" s="13">
        <v>4</v>
      </c>
      <c r="K65" s="8">
        <v>2</v>
      </c>
      <c r="L65" s="11">
        <v>50</v>
      </c>
      <c r="M65" s="11">
        <f t="shared" si="0"/>
        <v>100</v>
      </c>
      <c r="N65" s="9" t="s">
        <v>445</v>
      </c>
      <c r="O65" s="12" t="str">
        <f t="array" ref="O65">HYPERLINK(N65,N65)</f>
        <v>https://arctix.com/products/womens-snowsport-cargo-pant-regular-inseam?variant=43232768164049</v>
      </c>
      <c r="P65" s="9"/>
    </row>
    <row r="66" spans="1:16" ht="14.25">
      <c r="A66" s="7" t="s">
        <v>92</v>
      </c>
      <c r="B66" s="8">
        <v>1960</v>
      </c>
      <c r="C66" s="9" t="s">
        <v>332</v>
      </c>
      <c r="D66" s="7" t="s">
        <v>164</v>
      </c>
      <c r="E66" s="8">
        <v>55</v>
      </c>
      <c r="F66" s="9" t="s">
        <v>96</v>
      </c>
      <c r="G66" s="9" t="s">
        <v>110</v>
      </c>
      <c r="H66" s="8">
        <v>292</v>
      </c>
      <c r="I66" s="8">
        <v>0</v>
      </c>
      <c r="J66" s="13">
        <v>4</v>
      </c>
      <c r="K66" s="8">
        <v>292</v>
      </c>
      <c r="L66" s="11">
        <v>50</v>
      </c>
      <c r="M66" s="11">
        <f t="shared" si="0"/>
        <v>14600</v>
      </c>
      <c r="N66" s="9" t="s">
        <v>446</v>
      </c>
      <c r="O66" s="12" t="str">
        <f t="array" ref="O66">HYPERLINK(N66,N66)</f>
        <v>https://arctix.com/products/mens-snowsport-cargo-pants-32-inseam?variant=43232681394403</v>
      </c>
      <c r="P66" s="9"/>
    </row>
    <row r="67" spans="1:16" ht="14.25">
      <c r="A67" s="7" t="s">
        <v>92</v>
      </c>
      <c r="B67" s="8">
        <v>1960</v>
      </c>
      <c r="C67" s="9" t="s">
        <v>332</v>
      </c>
      <c r="D67" s="7" t="s">
        <v>164</v>
      </c>
      <c r="E67" s="8">
        <v>93</v>
      </c>
      <c r="F67" s="9" t="s">
        <v>96</v>
      </c>
      <c r="G67" s="9" t="s">
        <v>137</v>
      </c>
      <c r="H67" s="8">
        <v>214</v>
      </c>
      <c r="I67" s="8">
        <v>0</v>
      </c>
      <c r="J67" s="13">
        <v>4</v>
      </c>
      <c r="K67" s="8">
        <v>214</v>
      </c>
      <c r="L67" s="11">
        <v>50</v>
      </c>
      <c r="M67" s="11">
        <f t="shared" si="0"/>
        <v>10700</v>
      </c>
      <c r="N67" s="9" t="s">
        <v>447</v>
      </c>
      <c r="O67" s="12" t="str">
        <f t="array" ref="O67">HYPERLINK(N67,N67)</f>
        <v>https://arctix.com/products/mens-snowsport-cargo-pants-32-inseam?variant=43232681394412</v>
      </c>
      <c r="P67" s="9"/>
    </row>
    <row r="68" spans="1:16" ht="14.25">
      <c r="A68" s="7" t="s">
        <v>92</v>
      </c>
      <c r="B68" s="8">
        <v>22208</v>
      </c>
      <c r="C68" s="9" t="s">
        <v>448</v>
      </c>
      <c r="D68" s="7" t="s">
        <v>164</v>
      </c>
      <c r="E68" s="8">
        <v>233</v>
      </c>
      <c r="F68" s="9" t="s">
        <v>96</v>
      </c>
      <c r="G68" s="9" t="s">
        <v>110</v>
      </c>
      <c r="H68" s="8">
        <v>50</v>
      </c>
      <c r="I68" s="8">
        <v>0</v>
      </c>
      <c r="J68" s="13">
        <v>4</v>
      </c>
      <c r="K68" s="8">
        <v>50</v>
      </c>
      <c r="L68" s="11">
        <v>120</v>
      </c>
      <c r="M68" s="11">
        <f t="shared" si="0"/>
        <v>6000</v>
      </c>
      <c r="N68" s="9" t="s">
        <v>449</v>
      </c>
      <c r="O68" s="12" t="str">
        <f t="array" ref="O68">HYPERLINK(N68,N68)</f>
        <v>https://arctix.com/products/womens-full-stop-ski-pant?variant=43232758169810</v>
      </c>
      <c r="P68" s="9"/>
    </row>
    <row r="69" spans="1:16" ht="14.25">
      <c r="A69" s="7" t="s">
        <v>92</v>
      </c>
      <c r="B69" s="8">
        <v>22216</v>
      </c>
      <c r="C69" s="9" t="s">
        <v>450</v>
      </c>
      <c r="D69" s="7" t="s">
        <v>164</v>
      </c>
      <c r="E69" s="8">
        <v>35</v>
      </c>
      <c r="F69" s="9" t="s">
        <v>96</v>
      </c>
      <c r="G69" s="9" t="s">
        <v>97</v>
      </c>
      <c r="H69" s="8">
        <v>183</v>
      </c>
      <c r="I69" s="8">
        <v>0</v>
      </c>
      <c r="J69" s="13">
        <v>4</v>
      </c>
      <c r="K69" s="8">
        <v>183</v>
      </c>
      <c r="L69" s="11">
        <v>70</v>
      </c>
      <c r="M69" s="11">
        <f t="shared" si="0"/>
        <v>12810</v>
      </c>
      <c r="N69" s="9" t="s">
        <v>451</v>
      </c>
      <c r="O69" s="12" t="str">
        <f t="array" ref="O69">HYPERLINK(N69,N69)</f>
        <v>https://arctix.com/products/womens-sofia-pant?variant=43232896090321</v>
      </c>
      <c r="P69" s="9"/>
    </row>
    <row r="70" spans="1:16" ht="14.25">
      <c r="A70" s="7" t="s">
        <v>92</v>
      </c>
      <c r="B70" s="8">
        <v>72643</v>
      </c>
      <c r="C70" s="9" t="s">
        <v>452</v>
      </c>
      <c r="D70" s="7" t="s">
        <v>164</v>
      </c>
      <c r="E70" s="10" t="s">
        <v>95</v>
      </c>
      <c r="F70" s="9" t="s">
        <v>96</v>
      </c>
      <c r="G70" s="9" t="s">
        <v>97</v>
      </c>
      <c r="H70" s="8">
        <v>53</v>
      </c>
      <c r="I70" s="8">
        <v>0</v>
      </c>
      <c r="J70" s="13">
        <v>4</v>
      </c>
      <c r="K70" s="8">
        <v>53</v>
      </c>
      <c r="L70" s="11">
        <v>58</v>
      </c>
      <c r="M70" s="11">
        <f t="shared" si="0"/>
        <v>3074</v>
      </c>
      <c r="N70" s="12" t="s">
        <v>453</v>
      </c>
      <c r="O70" s="12" t="str">
        <f t="array" ref="O70">HYPERLINK(N70,N70)</f>
        <v>https://arctix.com/products/womens-sarah-fleece-lined-pants-regular-inseam?variant=43232807551183</v>
      </c>
      <c r="P70" s="9"/>
    </row>
    <row r="71" spans="1:16" ht="14.25">
      <c r="A71" s="7" t="s">
        <v>92</v>
      </c>
      <c r="B71" s="8">
        <v>91772</v>
      </c>
      <c r="C71" s="9" t="s">
        <v>454</v>
      </c>
      <c r="D71" s="7" t="s">
        <v>164</v>
      </c>
      <c r="E71" s="8">
        <v>38</v>
      </c>
      <c r="F71" s="9" t="s">
        <v>96</v>
      </c>
      <c r="G71" s="9" t="s">
        <v>110</v>
      </c>
      <c r="H71" s="8">
        <v>163</v>
      </c>
      <c r="I71" s="8">
        <v>0</v>
      </c>
      <c r="J71" s="13">
        <v>4</v>
      </c>
      <c r="K71" s="8">
        <v>163</v>
      </c>
      <c r="L71" s="11">
        <v>70</v>
      </c>
      <c r="M71" s="11">
        <f t="shared" si="0"/>
        <v>11410</v>
      </c>
      <c r="N71" s="9" t="s">
        <v>455</v>
      </c>
      <c r="O71" s="12" t="str">
        <f t="array" ref="O71">HYPERLINK(N71,N71)</f>
        <v>https://arctix.com/products/arctix-mens-cliff-convertible-trail-pant?variant=43232744931540</v>
      </c>
      <c r="P71" s="9"/>
    </row>
    <row r="72" spans="1:16" ht="14.25">
      <c r="A72" s="7" t="s">
        <v>92</v>
      </c>
      <c r="B72" s="9" t="s">
        <v>456</v>
      </c>
      <c r="C72" s="9" t="s">
        <v>457</v>
      </c>
      <c r="D72" s="7" t="s">
        <v>164</v>
      </c>
      <c r="E72" s="8">
        <v>10</v>
      </c>
      <c r="F72" s="9" t="s">
        <v>96</v>
      </c>
      <c r="G72" s="9" t="s">
        <v>337</v>
      </c>
      <c r="H72" s="8">
        <v>5</v>
      </c>
      <c r="I72" s="8">
        <v>0</v>
      </c>
      <c r="J72" s="13">
        <v>4</v>
      </c>
      <c r="K72" s="8">
        <v>5</v>
      </c>
      <c r="L72" s="11">
        <v>70</v>
      </c>
      <c r="M72" s="11">
        <f t="shared" si="0"/>
        <v>350</v>
      </c>
      <c r="N72" s="12" t="s">
        <v>458</v>
      </c>
      <c r="O72" s="12" t="str">
        <f t="array" ref="O72">HYPERLINK(N72,N72)</f>
        <v>https://arctix.com/products/womens-trail-convertible-pant?variant=43496771551439</v>
      </c>
      <c r="P72" s="9"/>
    </row>
    <row r="73" spans="1:16" ht="14.25">
      <c r="A73" s="7" t="s">
        <v>92</v>
      </c>
      <c r="B73" s="9" t="s">
        <v>456</v>
      </c>
      <c r="C73" s="9" t="s">
        <v>457</v>
      </c>
      <c r="D73" s="7" t="s">
        <v>164</v>
      </c>
      <c r="E73" s="8">
        <v>88</v>
      </c>
      <c r="F73" s="9" t="s">
        <v>96</v>
      </c>
      <c r="G73" s="9" t="s">
        <v>438</v>
      </c>
      <c r="H73" s="8">
        <v>5</v>
      </c>
      <c r="I73" s="8">
        <v>0</v>
      </c>
      <c r="J73" s="13">
        <v>4</v>
      </c>
      <c r="K73" s="8">
        <v>5</v>
      </c>
      <c r="L73" s="11">
        <v>70</v>
      </c>
      <c r="M73" s="11">
        <f t="shared" si="0"/>
        <v>350</v>
      </c>
      <c r="N73" s="12" t="s">
        <v>458</v>
      </c>
      <c r="O73" s="12" t="str">
        <f t="array" ref="O73">HYPERLINK(N73,N73)</f>
        <v>https://arctix.com/products/womens-trail-convertible-pant?variant=43496771551439</v>
      </c>
      <c r="P73" s="9"/>
    </row>
    <row r="74" spans="1:16" ht="14.25">
      <c r="A74" s="7" t="s">
        <v>92</v>
      </c>
      <c r="B74" s="9" t="s">
        <v>459</v>
      </c>
      <c r="C74" s="9" t="s">
        <v>182</v>
      </c>
      <c r="D74" s="7" t="s">
        <v>183</v>
      </c>
      <c r="E74" s="8">
        <v>181</v>
      </c>
      <c r="F74" s="9" t="s">
        <v>96</v>
      </c>
      <c r="G74" s="9" t="s">
        <v>433</v>
      </c>
      <c r="H74" s="8">
        <v>19</v>
      </c>
      <c r="I74" s="8">
        <v>0</v>
      </c>
      <c r="J74" s="13">
        <v>4</v>
      </c>
      <c r="K74" s="8">
        <v>19</v>
      </c>
      <c r="L74" s="11">
        <v>60</v>
      </c>
      <c r="M74" s="11">
        <f t="shared" si="0"/>
        <v>1140</v>
      </c>
      <c r="N74" s="12" t="s">
        <v>184</v>
      </c>
      <c r="O74" s="12" t="str">
        <f t="array" ref="O74">HYPERLINK(N74,N74)</f>
        <v>https://arctix.com/products/mens-summit-l-s-camp-shirt?variant=43232853622991</v>
      </c>
      <c r="P74" s="9"/>
    </row>
    <row r="75" spans="1:16" ht="14.25">
      <c r="A75" s="7" t="s">
        <v>92</v>
      </c>
      <c r="B75" s="8">
        <v>21203</v>
      </c>
      <c r="C75" s="9" t="s">
        <v>185</v>
      </c>
      <c r="D75" s="7" t="s">
        <v>186</v>
      </c>
      <c r="E75" s="8">
        <v>38</v>
      </c>
      <c r="F75" s="9" t="s">
        <v>96</v>
      </c>
      <c r="G75" s="9" t="s">
        <v>143</v>
      </c>
      <c r="H75" s="8">
        <v>12</v>
      </c>
      <c r="I75" s="8">
        <v>0</v>
      </c>
      <c r="J75" s="13">
        <v>4</v>
      </c>
      <c r="K75" s="8">
        <v>12</v>
      </c>
      <c r="L75" s="11">
        <v>50</v>
      </c>
      <c r="M75" s="11">
        <f t="shared" si="0"/>
        <v>600</v>
      </c>
      <c r="N75" s="9" t="s">
        <v>460</v>
      </c>
      <c r="O75" s="12" t="str">
        <f t="array" ref="O75">HYPERLINK(N75,N75)</f>
        <v>https://arctix.com/products/arctix-womens-active-skort?variant=43232751386845</v>
      </c>
      <c r="P75" s="9"/>
    </row>
    <row r="76" spans="1:16" ht="14.25">
      <c r="A76" s="7" t="s">
        <v>92</v>
      </c>
      <c r="B76" s="8">
        <v>22204</v>
      </c>
      <c r="C76" s="9" t="s">
        <v>461</v>
      </c>
      <c r="D76" s="7" t="s">
        <v>186</v>
      </c>
      <c r="E76" s="8">
        <v>189</v>
      </c>
      <c r="F76" s="9" t="s">
        <v>96</v>
      </c>
      <c r="G76" s="9" t="s">
        <v>97</v>
      </c>
      <c r="H76" s="8">
        <v>89</v>
      </c>
      <c r="I76" s="8">
        <v>0</v>
      </c>
      <c r="J76" s="13">
        <v>4</v>
      </c>
      <c r="K76" s="8">
        <v>89</v>
      </c>
      <c r="L76" s="11">
        <v>45</v>
      </c>
      <c r="M76" s="11">
        <f t="shared" si="0"/>
        <v>4005</v>
      </c>
      <c r="N76" s="9" t="s">
        <v>462</v>
      </c>
      <c r="O76" s="12" t="str">
        <f t="array" ref="O76">HYPERLINK(N76,N76)</f>
        <v>https://arctix.com/products/womens-momentum-skort?variant=43232749682907</v>
      </c>
      <c r="P76" s="9"/>
    </row>
    <row r="77" spans="1:16" ht="14.25">
      <c r="A77" s="7" t="s">
        <v>92</v>
      </c>
      <c r="B77" s="8">
        <v>22204</v>
      </c>
      <c r="C77" s="9" t="s">
        <v>461</v>
      </c>
      <c r="D77" s="7" t="s">
        <v>186</v>
      </c>
      <c r="E77" s="8">
        <v>222</v>
      </c>
      <c r="F77" s="9" t="s">
        <v>96</v>
      </c>
      <c r="G77" s="9" t="s">
        <v>108</v>
      </c>
      <c r="H77" s="8">
        <v>67</v>
      </c>
      <c r="I77" s="8">
        <v>0</v>
      </c>
      <c r="J77" s="13">
        <v>4</v>
      </c>
      <c r="K77" s="8">
        <v>67</v>
      </c>
      <c r="L77" s="11">
        <v>45</v>
      </c>
      <c r="M77" s="11">
        <f t="shared" si="0"/>
        <v>3015</v>
      </c>
      <c r="N77" s="9" t="s">
        <v>463</v>
      </c>
      <c r="O77" s="12" t="str">
        <f t="array" ref="O77">HYPERLINK(N77,N77)</f>
        <v>https://arctix.com/products/womens-momentum-skort?variant=43232749682919</v>
      </c>
      <c r="P77" s="9"/>
    </row>
    <row r="78" spans="1:16" ht="14.25">
      <c r="A78" s="7" t="s">
        <v>92</v>
      </c>
      <c r="B78" s="8">
        <v>24401</v>
      </c>
      <c r="C78" s="9" t="s">
        <v>464</v>
      </c>
      <c r="D78" s="7" t="s">
        <v>186</v>
      </c>
      <c r="E78" s="10" t="s">
        <v>95</v>
      </c>
      <c r="F78" s="9" t="s">
        <v>96</v>
      </c>
      <c r="G78" s="9" t="s">
        <v>97</v>
      </c>
      <c r="H78" s="8">
        <v>64</v>
      </c>
      <c r="I78" s="8">
        <v>0</v>
      </c>
      <c r="J78" s="13">
        <v>4</v>
      </c>
      <c r="K78" s="8">
        <v>64</v>
      </c>
      <c r="L78" s="11">
        <v>50</v>
      </c>
      <c r="M78" s="11">
        <f t="shared" si="0"/>
        <v>3200</v>
      </c>
      <c r="N78" s="12" t="s">
        <v>465</v>
      </c>
      <c r="O78" s="12" t="str">
        <f t="array" ref="O78">HYPERLINK(N78,N78)</f>
        <v>https://arctix.com/products/girls-cinch-skort?variant=43280087974095</v>
      </c>
      <c r="P78" s="9"/>
    </row>
    <row r="79" spans="1:16" ht="14.25">
      <c r="A79" s="7" t="s">
        <v>92</v>
      </c>
      <c r="B79" s="8">
        <v>24401</v>
      </c>
      <c r="C79" s="9" t="s">
        <v>464</v>
      </c>
      <c r="D79" s="7" t="s">
        <v>186</v>
      </c>
      <c r="E79" s="10" t="s">
        <v>174</v>
      </c>
      <c r="F79" s="9" t="s">
        <v>96</v>
      </c>
      <c r="G79" s="9" t="s">
        <v>110</v>
      </c>
      <c r="H79" s="8">
        <v>47</v>
      </c>
      <c r="I79" s="8">
        <v>0</v>
      </c>
      <c r="J79" s="13">
        <v>4</v>
      </c>
      <c r="K79" s="8">
        <v>47</v>
      </c>
      <c r="L79" s="11">
        <v>50</v>
      </c>
      <c r="M79" s="11">
        <f t="shared" si="0"/>
        <v>2350</v>
      </c>
      <c r="N79" s="12" t="s">
        <v>465</v>
      </c>
      <c r="O79" s="12" t="str">
        <f t="array" ref="O79">HYPERLINK(N79,N79)</f>
        <v>https://arctix.com/products/girls-cinch-skort?variant=43280087974095</v>
      </c>
      <c r="P79" s="9"/>
    </row>
    <row r="80" spans="1:16" ht="14.25">
      <c r="A80" s="7" t="s">
        <v>92</v>
      </c>
      <c r="B80" s="9" t="s">
        <v>466</v>
      </c>
      <c r="C80" s="9" t="s">
        <v>467</v>
      </c>
      <c r="D80" s="7" t="s">
        <v>186</v>
      </c>
      <c r="E80" s="10" t="s">
        <v>113</v>
      </c>
      <c r="F80" s="9" t="s">
        <v>96</v>
      </c>
      <c r="G80" s="9" t="s">
        <v>337</v>
      </c>
      <c r="H80" s="8">
        <v>68</v>
      </c>
      <c r="I80" s="8">
        <v>0</v>
      </c>
      <c r="J80" s="13">
        <v>4</v>
      </c>
      <c r="K80" s="8">
        <v>68</v>
      </c>
      <c r="L80" s="11">
        <v>50</v>
      </c>
      <c r="M80" s="11">
        <f t="shared" si="0"/>
        <v>3400</v>
      </c>
      <c r="N80" s="12" t="s">
        <v>189</v>
      </c>
      <c r="O80" s="12" t="str">
        <f t="array" ref="O80">HYPERLINK(N80,N80)</f>
        <v>https://arctix.com/products/arctix-womens-active-skort?variant=43232751386831</v>
      </c>
      <c r="P80" s="9"/>
    </row>
    <row r="81" spans="1:16" ht="14.25">
      <c r="A81" s="7" t="s">
        <v>92</v>
      </c>
      <c r="B81" s="8">
        <v>92887</v>
      </c>
      <c r="C81" s="9" t="s">
        <v>468</v>
      </c>
      <c r="D81" s="7" t="s">
        <v>186</v>
      </c>
      <c r="E81" s="8">
        <v>40</v>
      </c>
      <c r="F81" s="9" t="s">
        <v>96</v>
      </c>
      <c r="G81" s="9" t="s">
        <v>143</v>
      </c>
      <c r="H81" s="8">
        <v>63</v>
      </c>
      <c r="I81" s="8">
        <v>0</v>
      </c>
      <c r="J81" s="13">
        <v>4</v>
      </c>
      <c r="K81" s="8">
        <v>63</v>
      </c>
      <c r="L81" s="11">
        <v>50</v>
      </c>
      <c r="M81" s="11">
        <f t="shared" si="0"/>
        <v>3150</v>
      </c>
      <c r="N81" s="9" t="s">
        <v>469</v>
      </c>
      <c r="O81" s="12" t="str">
        <f t="array" ref="O81">HYPERLINK(N81,N81)</f>
        <v>https://arctix.com/products/arctix-womens-active-skort?variant=43232751386847</v>
      </c>
      <c r="P81" s="9"/>
    </row>
    <row r="82" spans="1:16" ht="14.25">
      <c r="A82" s="7" t="s">
        <v>92</v>
      </c>
      <c r="B82" s="8">
        <v>92892</v>
      </c>
      <c r="C82" s="9" t="s">
        <v>470</v>
      </c>
      <c r="D82" s="7" t="s">
        <v>186</v>
      </c>
      <c r="E82" s="10" t="s">
        <v>95</v>
      </c>
      <c r="F82" s="9" t="s">
        <v>96</v>
      </c>
      <c r="G82" s="9" t="s">
        <v>97</v>
      </c>
      <c r="H82" s="8">
        <v>101</v>
      </c>
      <c r="I82" s="8">
        <v>1</v>
      </c>
      <c r="J82" s="13">
        <v>4</v>
      </c>
      <c r="K82" s="8">
        <v>100</v>
      </c>
      <c r="L82" s="11">
        <v>50</v>
      </c>
      <c r="M82" s="11">
        <f t="shared" si="0"/>
        <v>5050</v>
      </c>
      <c r="N82" s="9" t="s">
        <v>471</v>
      </c>
      <c r="O82" s="12" t="str">
        <f t="array" ref="O82">HYPERLINK(N82,N82)</f>
        <v>https://arctix.com/products/arctix-womens-active-skort?variant=43232931086544</v>
      </c>
      <c r="P82" s="9"/>
    </row>
    <row r="83" spans="1:16" ht="14.25">
      <c r="A83" s="7" t="s">
        <v>92</v>
      </c>
      <c r="B83" s="8">
        <v>92892</v>
      </c>
      <c r="C83" s="9" t="s">
        <v>470</v>
      </c>
      <c r="D83" s="7" t="s">
        <v>186</v>
      </c>
      <c r="E83" s="8">
        <v>40</v>
      </c>
      <c r="F83" s="9" t="s">
        <v>96</v>
      </c>
      <c r="G83" s="9" t="s">
        <v>137</v>
      </c>
      <c r="H83" s="8">
        <v>42</v>
      </c>
      <c r="I83" s="8">
        <v>0</v>
      </c>
      <c r="J83" s="13">
        <v>4</v>
      </c>
      <c r="K83" s="8">
        <v>42</v>
      </c>
      <c r="L83" s="11">
        <v>50</v>
      </c>
      <c r="M83" s="11">
        <f t="shared" si="0"/>
        <v>2100</v>
      </c>
      <c r="N83" s="9" t="s">
        <v>472</v>
      </c>
      <c r="O83" s="12" t="str">
        <f t="array" ref="O83">HYPERLINK(N83,N83)</f>
        <v>https://arctix.com/products/arctix-womens-active-skort?variant=43232931086562</v>
      </c>
      <c r="P83" s="9"/>
    </row>
    <row r="84" spans="1:16" ht="14.25">
      <c r="A84" s="7" t="s">
        <v>92</v>
      </c>
      <c r="B84" s="8">
        <v>22412</v>
      </c>
      <c r="C84" s="9" t="s">
        <v>190</v>
      </c>
      <c r="D84" s="7" t="s">
        <v>191</v>
      </c>
      <c r="E84" s="8">
        <v>227</v>
      </c>
      <c r="F84" s="9" t="s">
        <v>96</v>
      </c>
      <c r="G84" s="9" t="s">
        <v>110</v>
      </c>
      <c r="H84" s="8">
        <v>24</v>
      </c>
      <c r="I84" s="8">
        <v>0</v>
      </c>
      <c r="J84" s="13">
        <v>4</v>
      </c>
      <c r="K84" s="8">
        <v>24</v>
      </c>
      <c r="L84" s="11">
        <v>80</v>
      </c>
      <c r="M84" s="11">
        <f t="shared" si="0"/>
        <v>1920</v>
      </c>
      <c r="N84" s="9" t="s">
        <v>473</v>
      </c>
      <c r="O84" s="12" t="str">
        <f t="array" ref="O84">HYPERLINK(N84,N84)</f>
        <v>https://arctix.com/products/kids-season-pass-snowsuit?variant=43232758825169</v>
      </c>
      <c r="P84" s="9"/>
    </row>
    <row r="85" spans="1:16" ht="14.25">
      <c r="A85" s="7" t="s">
        <v>92</v>
      </c>
      <c r="B85" s="8">
        <v>22417</v>
      </c>
      <c r="C85" s="9" t="s">
        <v>262</v>
      </c>
      <c r="D85" s="7" t="s">
        <v>191</v>
      </c>
      <c r="E85" s="8">
        <v>226</v>
      </c>
      <c r="F85" s="9" t="s">
        <v>96</v>
      </c>
      <c r="G85" s="9" t="s">
        <v>97</v>
      </c>
      <c r="H85" s="8">
        <v>25</v>
      </c>
      <c r="I85" s="8">
        <v>0</v>
      </c>
      <c r="J85" s="13">
        <v>4</v>
      </c>
      <c r="K85" s="8">
        <v>25</v>
      </c>
      <c r="L85" s="11">
        <v>95</v>
      </c>
      <c r="M85" s="11">
        <f t="shared" si="0"/>
        <v>2375</v>
      </c>
      <c r="N85" s="9" t="s">
        <v>474</v>
      </c>
      <c r="O85" s="12" t="str">
        <f t="array" ref="O85">HYPERLINK(N85,N85)</f>
        <v>https://arctix.com/products/kids-nitro-insulated-snowsuit-coveralls?variant=43232882557137</v>
      </c>
      <c r="P85" s="9"/>
    </row>
    <row r="86" spans="1:16" ht="14.25">
      <c r="A86" s="7" t="s">
        <v>92</v>
      </c>
      <c r="B86" s="8">
        <v>22417</v>
      </c>
      <c r="C86" s="9" t="s">
        <v>262</v>
      </c>
      <c r="D86" s="7" t="s">
        <v>191</v>
      </c>
      <c r="E86" s="8">
        <v>217</v>
      </c>
      <c r="F86" s="9" t="s">
        <v>96</v>
      </c>
      <c r="G86" s="9" t="s">
        <v>110</v>
      </c>
      <c r="H86" s="8">
        <v>9</v>
      </c>
      <c r="I86" s="8">
        <v>0</v>
      </c>
      <c r="J86" s="13">
        <v>4</v>
      </c>
      <c r="K86" s="8">
        <v>9</v>
      </c>
      <c r="L86" s="11">
        <v>95</v>
      </c>
      <c r="M86" s="11">
        <f t="shared" si="0"/>
        <v>855</v>
      </c>
      <c r="N86" s="12" t="s">
        <v>475</v>
      </c>
      <c r="O86" s="12" t="str">
        <f t="array" ref="O86">HYPERLINK(N86,N86)</f>
        <v>https://arctix.com/products/kids-nitro-insulated-snowsuit-coveralls?variant=43232882557135</v>
      </c>
      <c r="P86" s="9"/>
    </row>
    <row r="87" spans="1:16" ht="14.25">
      <c r="A87" s="7" t="s">
        <v>92</v>
      </c>
      <c r="B87" s="8">
        <v>22105</v>
      </c>
      <c r="C87" s="9" t="s">
        <v>196</v>
      </c>
      <c r="D87" s="7" t="s">
        <v>194</v>
      </c>
      <c r="E87" s="10" t="s">
        <v>95</v>
      </c>
      <c r="F87" s="9" t="s">
        <v>96</v>
      </c>
      <c r="G87" s="9" t="s">
        <v>137</v>
      </c>
      <c r="H87" s="8">
        <v>74</v>
      </c>
      <c r="I87" s="8">
        <v>0</v>
      </c>
      <c r="J87" s="13">
        <v>4</v>
      </c>
      <c r="K87" s="8">
        <v>74</v>
      </c>
      <c r="L87" s="11">
        <v>60</v>
      </c>
      <c r="M87" s="11">
        <f t="shared" si="0"/>
        <v>4440</v>
      </c>
      <c r="N87" s="12" t="s">
        <v>476</v>
      </c>
      <c r="O87" s="12" t="str">
        <f t="array" ref="O87">HYPERLINK(N87,N87)</f>
        <v>https://arctix.com/products/arctix-equinox-mens-quilted-vest?variant=41583539257551</v>
      </c>
      <c r="P87" s="9"/>
    </row>
    <row r="89" spans="1:16" ht="12.75">
      <c r="K89" s="18">
        <f>SUM(K2:K87)</f>
        <v>6248</v>
      </c>
      <c r="M89" s="19">
        <f>SUM(M2:M87)</f>
        <v>385248</v>
      </c>
    </row>
  </sheetData>
  <phoneticPr fontId="0" type="noConversion"/>
  <hyperlinks>
    <hyperlink ref="N7" r:id="rId1"/>
    <hyperlink ref="N8" r:id="rId2"/>
    <hyperlink ref="N9" r:id="rId3"/>
    <hyperlink ref="N10" r:id="rId4"/>
    <hyperlink ref="N13" r:id="rId5"/>
    <hyperlink ref="N15" r:id="rId6"/>
    <hyperlink ref="N16" r:id="rId7"/>
    <hyperlink ref="N17" r:id="rId8"/>
    <hyperlink ref="N19" r:id="rId9"/>
    <hyperlink ref="N34" r:id="rId10"/>
    <hyperlink ref="N39" r:id="rId11"/>
    <hyperlink ref="N43" r:id="rId12"/>
    <hyperlink ref="N45" r:id="rId13"/>
    <hyperlink ref="N48" r:id="rId14"/>
    <hyperlink ref="N49" r:id="rId15"/>
    <hyperlink ref="N50" r:id="rId16"/>
    <hyperlink ref="N51" r:id="rId17"/>
    <hyperlink ref="N54" r:id="rId18"/>
    <hyperlink ref="N55" r:id="rId19"/>
    <hyperlink ref="N56" r:id="rId20"/>
    <hyperlink ref="N57" r:id="rId21"/>
    <hyperlink ref="N58" r:id="rId22"/>
    <hyperlink ref="N59" r:id="rId23"/>
    <hyperlink ref="N60" r:id="rId24"/>
    <hyperlink ref="N61" r:id="rId25"/>
    <hyperlink ref="N62" r:id="rId26"/>
    <hyperlink ref="N63" r:id="rId27"/>
    <hyperlink ref="N70" r:id="rId28"/>
    <hyperlink ref="N72" r:id="rId29"/>
    <hyperlink ref="N73" r:id="rId30"/>
    <hyperlink ref="N74" r:id="rId31"/>
    <hyperlink ref="N78" r:id="rId32"/>
    <hyperlink ref="N79" r:id="rId33"/>
    <hyperlink ref="N80" r:id="rId34"/>
    <hyperlink ref="N86" r:id="rId35"/>
    <hyperlink ref="N87" r:id="rId3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8"/>
  <sheetViews>
    <sheetView workbookViewId="0"/>
  </sheetViews>
  <sheetFormatPr defaultColWidth="12.5703125" defaultRowHeight="15.75" customHeight="1"/>
  <sheetData>
    <row r="1" spans="1:16" ht="15.75" customHeight="1">
      <c r="A1" s="1" t="s">
        <v>78</v>
      </c>
      <c r="B1" s="2" t="s">
        <v>79</v>
      </c>
      <c r="C1" s="2" t="s">
        <v>80</v>
      </c>
      <c r="D1" s="1" t="s">
        <v>81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86</v>
      </c>
      <c r="J1" s="3" t="s">
        <v>87</v>
      </c>
      <c r="K1" s="4" t="s">
        <v>88</v>
      </c>
      <c r="L1" s="5" t="s">
        <v>89</v>
      </c>
      <c r="M1" s="5" t="s">
        <v>90</v>
      </c>
      <c r="N1" s="4" t="s">
        <v>91</v>
      </c>
      <c r="O1" s="4" t="s">
        <v>91</v>
      </c>
      <c r="P1" s="6"/>
    </row>
    <row r="2" spans="1:16" ht="14.25">
      <c r="A2" s="7" t="s">
        <v>92</v>
      </c>
      <c r="B2" s="8">
        <v>20112</v>
      </c>
      <c r="C2" s="9" t="s">
        <v>93</v>
      </c>
      <c r="D2" s="7" t="s">
        <v>94</v>
      </c>
      <c r="E2" s="8">
        <v>91</v>
      </c>
      <c r="F2" s="9" t="s">
        <v>96</v>
      </c>
      <c r="G2" s="9" t="s">
        <v>108</v>
      </c>
      <c r="H2" s="8">
        <v>87</v>
      </c>
      <c r="I2" s="8">
        <v>0</v>
      </c>
      <c r="J2" s="13">
        <v>5</v>
      </c>
      <c r="K2" s="8">
        <v>87</v>
      </c>
      <c r="L2" s="11">
        <v>60</v>
      </c>
      <c r="M2" s="11">
        <f t="shared" ref="M2:M97" si="0">L2*H2</f>
        <v>5220</v>
      </c>
      <c r="N2" s="9" t="s">
        <v>477</v>
      </c>
      <c r="O2" s="12" t="str">
        <f t="array" ref="O2">HYPERLINK(N2,N2)</f>
        <v>https://arctix.com/products/mens-power-base-layer-crewneck-top?variant=43232777863383</v>
      </c>
      <c r="P2" s="9"/>
    </row>
    <row r="3" spans="1:16" ht="14.25">
      <c r="A3" s="7" t="s">
        <v>92</v>
      </c>
      <c r="B3" s="8">
        <v>20113</v>
      </c>
      <c r="C3" s="9" t="s">
        <v>200</v>
      </c>
      <c r="D3" s="7" t="s">
        <v>94</v>
      </c>
      <c r="E3" s="8">
        <v>93</v>
      </c>
      <c r="F3" s="9" t="s">
        <v>96</v>
      </c>
      <c r="G3" s="9" t="s">
        <v>108</v>
      </c>
      <c r="H3" s="8">
        <v>41</v>
      </c>
      <c r="I3" s="8">
        <v>0</v>
      </c>
      <c r="J3" s="13">
        <v>5</v>
      </c>
      <c r="K3" s="8">
        <v>41</v>
      </c>
      <c r="L3" s="11">
        <v>60</v>
      </c>
      <c r="M3" s="11">
        <f t="shared" si="0"/>
        <v>2460</v>
      </c>
      <c r="N3" s="9" t="s">
        <v>478</v>
      </c>
      <c r="O3" s="12" t="str">
        <f t="array" ref="O3">HYPERLINK(N3,N3)</f>
        <v>https://arctix.com/products/mens-power-base-layer-bottom?variant=43232750895324</v>
      </c>
      <c r="P3" s="9"/>
    </row>
    <row r="4" spans="1:16" ht="14.25">
      <c r="A4" s="7" t="s">
        <v>92</v>
      </c>
      <c r="B4" s="8">
        <v>20212</v>
      </c>
      <c r="C4" s="9" t="s">
        <v>270</v>
      </c>
      <c r="D4" s="7" t="s">
        <v>94</v>
      </c>
      <c r="E4" s="10" t="s">
        <v>95</v>
      </c>
      <c r="F4" s="9" t="s">
        <v>96</v>
      </c>
      <c r="G4" s="9" t="s">
        <v>108</v>
      </c>
      <c r="H4" s="8">
        <v>108</v>
      </c>
      <c r="I4" s="8">
        <v>0</v>
      </c>
      <c r="J4" s="13">
        <v>5</v>
      </c>
      <c r="K4" s="8">
        <v>108</v>
      </c>
      <c r="L4" s="11">
        <v>70</v>
      </c>
      <c r="M4" s="11">
        <f t="shared" si="0"/>
        <v>7560</v>
      </c>
      <c r="N4" s="9" t="s">
        <v>479</v>
      </c>
      <c r="O4" s="12" t="str">
        <f t="array" ref="O4">HYPERLINK(N4,N4)</f>
        <v>https://arctix.com/products/womens-dynamic-base-layer-pant?variant=43232776454354</v>
      </c>
      <c r="P4" s="9"/>
    </row>
    <row r="5" spans="1:16" ht="14.25">
      <c r="A5" s="7" t="s">
        <v>92</v>
      </c>
      <c r="B5" s="8">
        <v>20309</v>
      </c>
      <c r="C5" s="9" t="s">
        <v>480</v>
      </c>
      <c r="D5" s="7" t="s">
        <v>94</v>
      </c>
      <c r="E5" s="10" t="s">
        <v>95</v>
      </c>
      <c r="F5" s="9" t="s">
        <v>96</v>
      </c>
      <c r="G5" s="9" t="s">
        <v>108</v>
      </c>
      <c r="H5" s="8">
        <v>40</v>
      </c>
      <c r="I5" s="8">
        <v>0</v>
      </c>
      <c r="J5" s="13">
        <v>5</v>
      </c>
      <c r="K5" s="8">
        <v>40</v>
      </c>
      <c r="L5" s="11">
        <v>50</v>
      </c>
      <c r="M5" s="11">
        <f t="shared" si="0"/>
        <v>2000</v>
      </c>
      <c r="N5" s="9" t="s">
        <v>481</v>
      </c>
      <c r="O5" s="12" t="str">
        <f t="array" ref="O5">HYPERLINK(N5,N5)</f>
        <v>https://arctix.com/products/boys-power-base-layer-pant?variant=43232913391824</v>
      </c>
      <c r="P5" s="9"/>
    </row>
    <row r="6" spans="1:16" ht="14.25">
      <c r="A6" s="7" t="s">
        <v>92</v>
      </c>
      <c r="B6" s="8">
        <v>20314</v>
      </c>
      <c r="C6" s="9" t="s">
        <v>482</v>
      </c>
      <c r="D6" s="7" t="s">
        <v>94</v>
      </c>
      <c r="E6" s="10" t="s">
        <v>95</v>
      </c>
      <c r="F6" s="9" t="s">
        <v>96</v>
      </c>
      <c r="G6" s="9" t="s">
        <v>143</v>
      </c>
      <c r="H6" s="8">
        <v>57</v>
      </c>
      <c r="I6" s="8">
        <v>0</v>
      </c>
      <c r="J6" s="13">
        <v>5</v>
      </c>
      <c r="K6" s="8">
        <v>57</v>
      </c>
      <c r="L6" s="11">
        <v>50</v>
      </c>
      <c r="M6" s="11">
        <f t="shared" si="0"/>
        <v>2850</v>
      </c>
      <c r="N6" s="12" t="s">
        <v>483</v>
      </c>
      <c r="O6" s="12" t="str">
        <f t="array" ref="O6">HYPERLINK(N6,N6)</f>
        <v>https://arctix.com/products/girls-power-base-layer-crewneck-top?variant=43232776618191</v>
      </c>
      <c r="P6" s="9"/>
    </row>
    <row r="7" spans="1:16" ht="14.25">
      <c r="A7" s="7" t="s">
        <v>92</v>
      </c>
      <c r="B7" s="8">
        <v>20315</v>
      </c>
      <c r="C7" s="9" t="s">
        <v>484</v>
      </c>
      <c r="D7" s="7" t="s">
        <v>94</v>
      </c>
      <c r="E7" s="10" t="s">
        <v>95</v>
      </c>
      <c r="F7" s="9" t="s">
        <v>96</v>
      </c>
      <c r="G7" s="9" t="s">
        <v>110</v>
      </c>
      <c r="H7" s="8">
        <v>115</v>
      </c>
      <c r="I7" s="8">
        <v>0</v>
      </c>
      <c r="J7" s="13">
        <v>5</v>
      </c>
      <c r="K7" s="8">
        <v>115</v>
      </c>
      <c r="L7" s="11">
        <v>50</v>
      </c>
      <c r="M7" s="11">
        <f t="shared" si="0"/>
        <v>5750</v>
      </c>
      <c r="N7" s="9" t="s">
        <v>485</v>
      </c>
      <c r="O7" s="12" t="str">
        <f t="array" ref="O7">HYPERLINK(N7,N7)</f>
        <v>https://arctix.com/products/girls-power-base-layer-pant?variant=43232776683730</v>
      </c>
      <c r="P7" s="9"/>
    </row>
    <row r="8" spans="1:16" ht="14.25">
      <c r="A8" s="7" t="s">
        <v>92</v>
      </c>
      <c r="B8" s="9" t="s">
        <v>202</v>
      </c>
      <c r="C8" s="9" t="s">
        <v>203</v>
      </c>
      <c r="D8" s="7" t="s">
        <v>103</v>
      </c>
      <c r="E8" s="10" t="s">
        <v>95</v>
      </c>
      <c r="F8" s="9" t="s">
        <v>96</v>
      </c>
      <c r="G8" s="8">
        <v>13</v>
      </c>
      <c r="H8" s="8">
        <v>33</v>
      </c>
      <c r="I8" s="8">
        <v>0</v>
      </c>
      <c r="J8" s="13">
        <v>5</v>
      </c>
      <c r="K8" s="8">
        <v>33</v>
      </c>
      <c r="L8" s="11">
        <v>45</v>
      </c>
      <c r="M8" s="11">
        <f t="shared" si="0"/>
        <v>1485</v>
      </c>
      <c r="N8" s="12" t="s">
        <v>204</v>
      </c>
      <c r="O8" s="12" t="str">
        <f t="array" ref="O8">HYPERLINK(N8,N8)</f>
        <v>https://arctix.com/products/kids-tracer-winter-boot?variant=43232766525647</v>
      </c>
      <c r="P8" s="9"/>
    </row>
    <row r="9" spans="1:16" ht="14.25">
      <c r="A9" s="7" t="s">
        <v>92</v>
      </c>
      <c r="B9" s="9" t="s">
        <v>367</v>
      </c>
      <c r="C9" s="9" t="s">
        <v>368</v>
      </c>
      <c r="D9" s="7" t="s">
        <v>103</v>
      </c>
      <c r="E9" s="8">
        <v>45</v>
      </c>
      <c r="F9" s="9" t="s">
        <v>96</v>
      </c>
      <c r="G9" s="8">
        <v>12</v>
      </c>
      <c r="H9" s="8">
        <v>36</v>
      </c>
      <c r="I9" s="8">
        <v>0</v>
      </c>
      <c r="J9" s="13">
        <v>5</v>
      </c>
      <c r="K9" s="8">
        <v>36</v>
      </c>
      <c r="L9" s="11">
        <v>55</v>
      </c>
      <c r="M9" s="11">
        <f t="shared" si="0"/>
        <v>1980</v>
      </c>
      <c r="N9" s="12" t="s">
        <v>369</v>
      </c>
      <c r="O9" s="12" t="str">
        <f t="array" ref="O9">HYPERLINK(N9,N9)</f>
        <v>https://arctix.com/products/kids-patrol-winter-boot?variant=43232665567439</v>
      </c>
      <c r="P9" s="9"/>
    </row>
    <row r="10" spans="1:16" ht="14.25">
      <c r="A10" s="7" t="s">
        <v>92</v>
      </c>
      <c r="B10" s="9" t="s">
        <v>486</v>
      </c>
      <c r="C10" s="9" t="s">
        <v>487</v>
      </c>
      <c r="D10" s="7" t="s">
        <v>103</v>
      </c>
      <c r="E10" s="8">
        <v>294</v>
      </c>
      <c r="F10" s="9" t="s">
        <v>96</v>
      </c>
      <c r="G10" s="8">
        <v>9</v>
      </c>
      <c r="H10" s="8">
        <v>76</v>
      </c>
      <c r="I10" s="8">
        <v>0</v>
      </c>
      <c r="J10" s="13">
        <v>5</v>
      </c>
      <c r="K10" s="8">
        <v>76</v>
      </c>
      <c r="L10" s="11">
        <v>55</v>
      </c>
      <c r="M10" s="11">
        <f t="shared" si="0"/>
        <v>4180</v>
      </c>
      <c r="N10" s="12" t="s">
        <v>369</v>
      </c>
      <c r="O10" s="12" t="str">
        <f t="array" ref="O10">HYPERLINK(N10,N10)</f>
        <v>https://arctix.com/products/kids-patrol-winter-boot?variant=43232665567439</v>
      </c>
      <c r="P10" s="9"/>
    </row>
    <row r="11" spans="1:16" ht="14.25">
      <c r="A11" s="7" t="s">
        <v>92</v>
      </c>
      <c r="B11" s="9" t="s">
        <v>488</v>
      </c>
      <c r="C11" s="9" t="s">
        <v>368</v>
      </c>
      <c r="D11" s="7" t="s">
        <v>103</v>
      </c>
      <c r="E11" s="8">
        <v>48</v>
      </c>
      <c r="F11" s="9" t="s">
        <v>96</v>
      </c>
      <c r="G11" s="8">
        <v>7</v>
      </c>
      <c r="H11" s="8">
        <v>21</v>
      </c>
      <c r="I11" s="8">
        <v>0</v>
      </c>
      <c r="J11" s="13">
        <v>5</v>
      </c>
      <c r="K11" s="8">
        <v>21</v>
      </c>
      <c r="L11" s="11">
        <v>55</v>
      </c>
      <c r="M11" s="11">
        <f t="shared" si="0"/>
        <v>1155</v>
      </c>
      <c r="N11" s="12" t="s">
        <v>369</v>
      </c>
      <c r="O11" s="12" t="str">
        <f t="array" ref="O11">HYPERLINK(N11,N11)</f>
        <v>https://arctix.com/products/kids-patrol-winter-boot?variant=43232665567439</v>
      </c>
      <c r="P11" s="9"/>
    </row>
    <row r="12" spans="1:16" ht="14.25">
      <c r="A12" s="7" t="s">
        <v>92</v>
      </c>
      <c r="B12" s="8">
        <v>22421</v>
      </c>
      <c r="C12" s="9" t="s">
        <v>275</v>
      </c>
      <c r="D12" s="7" t="s">
        <v>107</v>
      </c>
      <c r="E12" s="8">
        <v>45</v>
      </c>
      <c r="F12" s="9" t="s">
        <v>96</v>
      </c>
      <c r="G12" s="9" t="s">
        <v>108</v>
      </c>
      <c r="H12" s="8">
        <v>202</v>
      </c>
      <c r="I12" s="8">
        <v>0</v>
      </c>
      <c r="J12" s="13">
        <v>5</v>
      </c>
      <c r="K12" s="8">
        <v>202</v>
      </c>
      <c r="L12" s="11">
        <v>30</v>
      </c>
      <c r="M12" s="11">
        <f t="shared" si="0"/>
        <v>6060</v>
      </c>
      <c r="N12" s="9" t="s">
        <v>489</v>
      </c>
      <c r="O12" s="12" t="str">
        <f t="array" ref="O12">HYPERLINK(N12,N12)</f>
        <v>https://arctix.com/products/kids-matterhorn-gloves?variant=43232881606870</v>
      </c>
      <c r="P12" s="9"/>
    </row>
    <row r="13" spans="1:16" ht="14.25">
      <c r="A13" s="7" t="s">
        <v>92</v>
      </c>
      <c r="B13" s="9" t="s">
        <v>375</v>
      </c>
      <c r="C13" s="9" t="s">
        <v>376</v>
      </c>
      <c r="D13" s="7" t="s">
        <v>107</v>
      </c>
      <c r="E13" s="10" t="s">
        <v>95</v>
      </c>
      <c r="F13" s="9" t="s">
        <v>96</v>
      </c>
      <c r="G13" s="9" t="s">
        <v>110</v>
      </c>
      <c r="H13" s="8">
        <v>1</v>
      </c>
      <c r="I13" s="8">
        <v>0</v>
      </c>
      <c r="J13" s="13">
        <v>5</v>
      </c>
      <c r="K13" s="8">
        <v>1</v>
      </c>
      <c r="L13" s="11">
        <v>30</v>
      </c>
      <c r="M13" s="11">
        <f t="shared" si="0"/>
        <v>30</v>
      </c>
      <c r="N13" s="12" t="s">
        <v>377</v>
      </c>
      <c r="O13" s="12" t="str">
        <f t="array" ref="O13">HYPERLINK(N13,N13)</f>
        <v>https://arctix.com/products/kids-whiteout-gloves?variant=43232868237519</v>
      </c>
      <c r="P13" s="9"/>
    </row>
    <row r="14" spans="1:16" ht="14.25">
      <c r="A14" s="7" t="s">
        <v>92</v>
      </c>
      <c r="B14" s="8">
        <v>22422</v>
      </c>
      <c r="C14" s="9" t="s">
        <v>214</v>
      </c>
      <c r="D14" s="7" t="s">
        <v>124</v>
      </c>
      <c r="E14" s="8">
        <v>67</v>
      </c>
      <c r="F14" s="9" t="s">
        <v>96</v>
      </c>
      <c r="G14" s="9" t="s">
        <v>121</v>
      </c>
      <c r="H14" s="8">
        <v>402</v>
      </c>
      <c r="I14" s="8">
        <v>0</v>
      </c>
      <c r="J14" s="13">
        <v>5</v>
      </c>
      <c r="K14" s="8">
        <v>402</v>
      </c>
      <c r="L14" s="11">
        <v>20</v>
      </c>
      <c r="M14" s="11">
        <f t="shared" si="0"/>
        <v>8040</v>
      </c>
      <c r="N14" s="9" t="s">
        <v>490</v>
      </c>
      <c r="O14" s="12" t="str">
        <f t="array" ref="O14">HYPERLINK(N14,N14)</f>
        <v>https://arctix.com/products/kids-balaclava-hood?variant=43232775930065</v>
      </c>
      <c r="P14" s="9"/>
    </row>
    <row r="15" spans="1:16" ht="14.25">
      <c r="A15" s="7" t="s">
        <v>92</v>
      </c>
      <c r="B15" s="8">
        <v>22411</v>
      </c>
      <c r="C15" s="9" t="s">
        <v>391</v>
      </c>
      <c r="D15" s="7" t="s">
        <v>127</v>
      </c>
      <c r="E15" s="8">
        <v>228</v>
      </c>
      <c r="F15" s="9" t="s">
        <v>96</v>
      </c>
      <c r="G15" s="9" t="s">
        <v>108</v>
      </c>
      <c r="H15" s="8">
        <v>131</v>
      </c>
      <c r="I15" s="8">
        <v>0</v>
      </c>
      <c r="J15" s="13">
        <v>5</v>
      </c>
      <c r="K15" s="8">
        <v>131</v>
      </c>
      <c r="L15" s="11">
        <v>50</v>
      </c>
      <c r="M15" s="11">
        <f t="shared" si="0"/>
        <v>6550</v>
      </c>
      <c r="N15" s="9" t="s">
        <v>491</v>
      </c>
      <c r="O15" s="12" t="str">
        <f t="array" ref="O15">HYPERLINK(N15,N15)</f>
        <v>https://arctix.com/products/kids-birch-printed-pocket-fleece?variant=43232776126680</v>
      </c>
      <c r="P15" s="9"/>
    </row>
    <row r="16" spans="1:16" ht="14.25">
      <c r="A16" s="7" t="s">
        <v>92</v>
      </c>
      <c r="B16" s="8">
        <v>22413</v>
      </c>
      <c r="C16" s="9" t="s">
        <v>394</v>
      </c>
      <c r="D16" s="7" t="s">
        <v>127</v>
      </c>
      <c r="E16" s="8">
        <v>236</v>
      </c>
      <c r="F16" s="9" t="s">
        <v>96</v>
      </c>
      <c r="G16" s="9" t="s">
        <v>97</v>
      </c>
      <c r="H16" s="8">
        <v>160</v>
      </c>
      <c r="I16" s="8">
        <v>0</v>
      </c>
      <c r="J16" s="13">
        <v>5</v>
      </c>
      <c r="K16" s="8">
        <v>160</v>
      </c>
      <c r="L16" s="11">
        <v>60</v>
      </c>
      <c r="M16" s="11">
        <f t="shared" si="0"/>
        <v>9600</v>
      </c>
      <c r="N16" s="9" t="s">
        <v>492</v>
      </c>
      <c r="O16" s="12" t="str">
        <f t="array" ref="O16">HYPERLINK(N16,N16)</f>
        <v>https://arctix.com/products/girls-sunnyside-pieced-jacket?variant=42220281856209</v>
      </c>
      <c r="P16" s="9"/>
    </row>
    <row r="17" spans="1:16" ht="14.25">
      <c r="A17" s="7" t="s">
        <v>92</v>
      </c>
      <c r="B17" s="8">
        <v>23103</v>
      </c>
      <c r="C17" s="9" t="s">
        <v>396</v>
      </c>
      <c r="D17" s="7" t="s">
        <v>127</v>
      </c>
      <c r="E17" s="8">
        <v>260</v>
      </c>
      <c r="F17" s="9" t="s">
        <v>96</v>
      </c>
      <c r="G17" s="9" t="s">
        <v>110</v>
      </c>
      <c r="H17" s="8">
        <v>270</v>
      </c>
      <c r="I17" s="8">
        <v>0</v>
      </c>
      <c r="J17" s="13">
        <v>5</v>
      </c>
      <c r="K17" s="8">
        <v>270</v>
      </c>
      <c r="L17" s="11">
        <v>90</v>
      </c>
      <c r="M17" s="11">
        <f t="shared" si="0"/>
        <v>24300</v>
      </c>
      <c r="N17" s="9" t="s">
        <v>493</v>
      </c>
      <c r="O17" s="12" t="str">
        <f t="array" ref="O17">HYPERLINK(N17,N17)</f>
        <v>https://arctix.com/products/mens-trek-full-zip-jacket?variant=43232775700693</v>
      </c>
      <c r="P17" s="9"/>
    </row>
    <row r="18" spans="1:16" ht="14.25">
      <c r="A18" s="7" t="s">
        <v>92</v>
      </c>
      <c r="B18" s="8">
        <v>23240</v>
      </c>
      <c r="C18" s="9" t="s">
        <v>494</v>
      </c>
      <c r="D18" s="7" t="s">
        <v>127</v>
      </c>
      <c r="E18" s="8">
        <v>270</v>
      </c>
      <c r="F18" s="9" t="s">
        <v>96</v>
      </c>
      <c r="G18" s="9" t="s">
        <v>97</v>
      </c>
      <c r="H18" s="8">
        <v>295</v>
      </c>
      <c r="I18" s="8">
        <v>0</v>
      </c>
      <c r="J18" s="13">
        <v>5</v>
      </c>
      <c r="K18" s="8">
        <v>295</v>
      </c>
      <c r="L18" s="11">
        <v>108</v>
      </c>
      <c r="M18" s="11">
        <f t="shared" si="0"/>
        <v>31860</v>
      </c>
      <c r="N18" s="12" t="s">
        <v>495</v>
      </c>
      <c r="O18" s="12" t="str">
        <f t="array" ref="O18">HYPERLINK(N18,N18)</f>
        <v>https://arctix.com/products/womens-around-town-insulated-jacket?variant=43232774258895</v>
      </c>
      <c r="P18" s="9"/>
    </row>
    <row r="19" spans="1:16" ht="14.25">
      <c r="A19" s="7" t="s">
        <v>92</v>
      </c>
      <c r="B19" s="8">
        <v>23245</v>
      </c>
      <c r="C19" s="9" t="s">
        <v>496</v>
      </c>
      <c r="D19" s="7" t="s">
        <v>127</v>
      </c>
      <c r="E19" s="10" t="s">
        <v>95</v>
      </c>
      <c r="F19" s="9" t="s">
        <v>96</v>
      </c>
      <c r="G19" s="9" t="s">
        <v>137</v>
      </c>
      <c r="H19" s="8">
        <v>135</v>
      </c>
      <c r="I19" s="8">
        <v>0</v>
      </c>
      <c r="J19" s="13">
        <v>5</v>
      </c>
      <c r="K19" s="8">
        <v>135</v>
      </c>
      <c r="L19" s="11">
        <v>80</v>
      </c>
      <c r="M19" s="11">
        <f t="shared" si="0"/>
        <v>10800</v>
      </c>
      <c r="N19" s="9" t="s">
        <v>497</v>
      </c>
      <c r="O19" s="12" t="str">
        <f t="array" ref="O19">HYPERLINK(N19,N19)</f>
        <v>https://arctix.com/products/womens-brisk-mid-weight-quilted-jacket?variant=43232831668432</v>
      </c>
      <c r="P19" s="9"/>
    </row>
    <row r="20" spans="1:16" ht="14.25">
      <c r="A20" s="7" t="s">
        <v>92</v>
      </c>
      <c r="B20" s="8">
        <v>23245</v>
      </c>
      <c r="C20" s="9" t="s">
        <v>496</v>
      </c>
      <c r="D20" s="7" t="s">
        <v>127</v>
      </c>
      <c r="E20" s="8">
        <v>206</v>
      </c>
      <c r="F20" s="9" t="s">
        <v>96</v>
      </c>
      <c r="G20" s="9" t="s">
        <v>137</v>
      </c>
      <c r="H20" s="8">
        <v>87</v>
      </c>
      <c r="I20" s="8">
        <v>0</v>
      </c>
      <c r="J20" s="13">
        <v>5</v>
      </c>
      <c r="K20" s="8">
        <v>87</v>
      </c>
      <c r="L20" s="11">
        <v>80</v>
      </c>
      <c r="M20" s="11">
        <f t="shared" si="0"/>
        <v>6960</v>
      </c>
      <c r="N20" s="9" t="s">
        <v>498</v>
      </c>
      <c r="O20" s="12" t="str">
        <f t="array" ref="O20">HYPERLINK(N20,N20)</f>
        <v>https://arctix.com/products/womens-brisk-mid-weight-quilted-jacket?variant=43232831668436</v>
      </c>
      <c r="P20" s="9"/>
    </row>
    <row r="21" spans="1:16" ht="14.25">
      <c r="A21" s="7" t="s">
        <v>92</v>
      </c>
      <c r="B21" s="8">
        <v>23432</v>
      </c>
      <c r="C21" s="9" t="s">
        <v>499</v>
      </c>
      <c r="D21" s="7" t="s">
        <v>127</v>
      </c>
      <c r="E21" s="8">
        <v>289</v>
      </c>
      <c r="F21" s="9" t="s">
        <v>96</v>
      </c>
      <c r="G21" s="9" t="s">
        <v>110</v>
      </c>
      <c r="H21" s="8">
        <v>102</v>
      </c>
      <c r="I21" s="8">
        <v>0</v>
      </c>
      <c r="J21" s="13">
        <v>5</v>
      </c>
      <c r="K21" s="8">
        <v>102</v>
      </c>
      <c r="L21" s="11">
        <v>100</v>
      </c>
      <c r="M21" s="11">
        <f t="shared" si="0"/>
        <v>10200</v>
      </c>
      <c r="N21" s="9" t="s">
        <v>500</v>
      </c>
      <c r="O21" s="12" t="str">
        <f t="array" ref="O21">HYPERLINK(N21,N21)</f>
        <v>https://arctix.com/products/kids-loveland-insulated-jacket?variant=43211212357851</v>
      </c>
      <c r="P21" s="9"/>
    </row>
    <row r="22" spans="1:16" ht="14.25">
      <c r="A22" s="7" t="s">
        <v>92</v>
      </c>
      <c r="B22" s="9" t="s">
        <v>501</v>
      </c>
      <c r="C22" s="9" t="s">
        <v>502</v>
      </c>
      <c r="D22" s="7" t="s">
        <v>127</v>
      </c>
      <c r="E22" s="8">
        <v>217</v>
      </c>
      <c r="F22" s="9" t="s">
        <v>96</v>
      </c>
      <c r="G22" s="9" t="s">
        <v>99</v>
      </c>
      <c r="H22" s="8">
        <v>96</v>
      </c>
      <c r="I22" s="8">
        <v>0</v>
      </c>
      <c r="J22" s="13">
        <v>5</v>
      </c>
      <c r="K22" s="8">
        <v>96</v>
      </c>
      <c r="L22" s="11">
        <v>140</v>
      </c>
      <c r="M22" s="11">
        <f t="shared" si="0"/>
        <v>13440</v>
      </c>
      <c r="N22" s="9" t="s">
        <v>503</v>
      </c>
      <c r="O22" s="12" t="str">
        <f t="array" ref="O22">HYPERLINK(N22,N22)</f>
        <v>https://arctix.com/products/mens-uphill-utility-filled-parka-jacket?variant=43232907952337</v>
      </c>
      <c r="P22" s="9"/>
    </row>
    <row r="23" spans="1:16" ht="14.25">
      <c r="A23" s="7" t="s">
        <v>92</v>
      </c>
      <c r="B23" s="9" t="s">
        <v>504</v>
      </c>
      <c r="C23" s="9" t="s">
        <v>505</v>
      </c>
      <c r="D23" s="7" t="s">
        <v>127</v>
      </c>
      <c r="E23" s="8">
        <v>277</v>
      </c>
      <c r="F23" s="9" t="s">
        <v>96</v>
      </c>
      <c r="G23" s="9" t="s">
        <v>99</v>
      </c>
      <c r="H23" s="8">
        <v>76</v>
      </c>
      <c r="I23" s="8">
        <v>0</v>
      </c>
      <c r="J23" s="13">
        <v>5</v>
      </c>
      <c r="K23" s="8">
        <v>76</v>
      </c>
      <c r="L23" s="11">
        <v>115</v>
      </c>
      <c r="M23" s="11">
        <f t="shared" si="0"/>
        <v>8740</v>
      </c>
      <c r="N23" s="12" t="s">
        <v>249</v>
      </c>
      <c r="O23" s="12" t="str">
        <f t="array" ref="O23">HYPERLINK(N23,N23)</f>
        <v>https://arctix.com/products/mens-icecap-insulated-jacket?variant=43232905199823</v>
      </c>
      <c r="P23" s="9"/>
    </row>
    <row r="24" spans="1:16" ht="14.25">
      <c r="A24" s="7" t="s">
        <v>92</v>
      </c>
      <c r="B24" s="9" t="s">
        <v>506</v>
      </c>
      <c r="C24" s="9" t="s">
        <v>507</v>
      </c>
      <c r="D24" s="7" t="s">
        <v>127</v>
      </c>
      <c r="E24" s="8">
        <v>231</v>
      </c>
      <c r="F24" s="9" t="s">
        <v>96</v>
      </c>
      <c r="G24" s="9" t="s">
        <v>99</v>
      </c>
      <c r="H24" s="8">
        <v>77</v>
      </c>
      <c r="I24" s="8">
        <v>0</v>
      </c>
      <c r="J24" s="13">
        <v>5</v>
      </c>
      <c r="K24" s="8">
        <v>77</v>
      </c>
      <c r="L24" s="11">
        <v>120</v>
      </c>
      <c r="M24" s="11">
        <f t="shared" si="0"/>
        <v>9240</v>
      </c>
      <c r="N24" s="12" t="s">
        <v>508</v>
      </c>
      <c r="O24" s="12" t="str">
        <f t="array" ref="O24">HYPERLINK(N24,N24)</f>
        <v>https://arctix.com/products/mens-ozark-pullover?variant=43232905035983</v>
      </c>
      <c r="P24" s="9"/>
    </row>
    <row r="25" spans="1:16" ht="14.25">
      <c r="A25" s="7" t="s">
        <v>92</v>
      </c>
      <c r="B25" s="9" t="s">
        <v>509</v>
      </c>
      <c r="C25" s="9" t="s">
        <v>510</v>
      </c>
      <c r="D25" s="7" t="s">
        <v>127</v>
      </c>
      <c r="E25" s="8">
        <v>48</v>
      </c>
      <c r="F25" s="9" t="s">
        <v>96</v>
      </c>
      <c r="G25" s="9" t="s">
        <v>258</v>
      </c>
      <c r="H25" s="8">
        <v>101</v>
      </c>
      <c r="I25" s="8">
        <v>0</v>
      </c>
      <c r="J25" s="13">
        <v>5</v>
      </c>
      <c r="K25" s="8">
        <v>101</v>
      </c>
      <c r="L25" s="11">
        <v>58</v>
      </c>
      <c r="M25" s="11">
        <f t="shared" si="0"/>
        <v>5858</v>
      </c>
      <c r="N25" s="12" t="s">
        <v>511</v>
      </c>
      <c r="O25" s="12" t="str">
        <f t="array" ref="O25">HYPERLINK(N25,N25)</f>
        <v>https://arctix.com/products/toddler-boys-freefall-jacket?variant=41974185033935</v>
      </c>
      <c r="P25" s="9"/>
    </row>
    <row r="26" spans="1:16" ht="14.25">
      <c r="A26" s="7" t="s">
        <v>92</v>
      </c>
      <c r="B26" s="9" t="s">
        <v>512</v>
      </c>
      <c r="C26" s="9" t="s">
        <v>513</v>
      </c>
      <c r="D26" s="7" t="s">
        <v>127</v>
      </c>
      <c r="E26" s="8">
        <v>289</v>
      </c>
      <c r="F26" s="9" t="s">
        <v>96</v>
      </c>
      <c r="G26" s="9" t="s">
        <v>212</v>
      </c>
      <c r="H26" s="8">
        <v>11</v>
      </c>
      <c r="I26" s="8">
        <v>0</v>
      </c>
      <c r="J26" s="13">
        <v>5</v>
      </c>
      <c r="K26" s="8">
        <v>11</v>
      </c>
      <c r="L26" s="11">
        <v>100</v>
      </c>
      <c r="M26" s="11">
        <f t="shared" si="0"/>
        <v>1100</v>
      </c>
      <c r="N26" s="12" t="s">
        <v>514</v>
      </c>
      <c r="O26" s="12" t="str">
        <f t="array" ref="O26">HYPERLINK(N26,N26)</f>
        <v>https://arctix.com/products/kids-loveland-insulated-jacket?variant=43211212357839</v>
      </c>
      <c r="P26" s="9"/>
    </row>
    <row r="27" spans="1:16" ht="14.25">
      <c r="A27" s="7" t="s">
        <v>92</v>
      </c>
      <c r="B27" s="9" t="s">
        <v>512</v>
      </c>
      <c r="C27" s="9" t="s">
        <v>513</v>
      </c>
      <c r="D27" s="7" t="s">
        <v>127</v>
      </c>
      <c r="E27" s="8">
        <v>269</v>
      </c>
      <c r="F27" s="9" t="s">
        <v>96</v>
      </c>
      <c r="G27" s="9" t="s">
        <v>302</v>
      </c>
      <c r="H27" s="8">
        <v>9</v>
      </c>
      <c r="I27" s="8">
        <v>0</v>
      </c>
      <c r="J27" s="13">
        <v>5</v>
      </c>
      <c r="K27" s="8">
        <v>9</v>
      </c>
      <c r="L27" s="11">
        <v>100</v>
      </c>
      <c r="M27" s="11">
        <f t="shared" si="0"/>
        <v>900</v>
      </c>
      <c r="N27" s="12" t="s">
        <v>514</v>
      </c>
      <c r="O27" s="12" t="str">
        <f t="array" ref="O27">HYPERLINK(N27,N27)</f>
        <v>https://arctix.com/products/kids-loveland-insulated-jacket?variant=43211212357839</v>
      </c>
      <c r="P27" s="9"/>
    </row>
    <row r="28" spans="1:16" ht="14.25">
      <c r="A28" s="7" t="s">
        <v>92</v>
      </c>
      <c r="B28" s="9" t="s">
        <v>515</v>
      </c>
      <c r="C28" s="9" t="s">
        <v>291</v>
      </c>
      <c r="D28" s="7" t="s">
        <v>127</v>
      </c>
      <c r="E28" s="10" t="s">
        <v>95</v>
      </c>
      <c r="F28" s="9" t="s">
        <v>96</v>
      </c>
      <c r="G28" s="9" t="s">
        <v>99</v>
      </c>
      <c r="H28" s="8">
        <v>55</v>
      </c>
      <c r="I28" s="8">
        <v>0</v>
      </c>
      <c r="J28" s="13">
        <v>5</v>
      </c>
      <c r="K28" s="8">
        <v>55</v>
      </c>
      <c r="L28" s="11">
        <v>125</v>
      </c>
      <c r="M28" s="11">
        <f t="shared" si="0"/>
        <v>6875</v>
      </c>
      <c r="N28" s="12" t="s">
        <v>292</v>
      </c>
      <c r="O28" s="12" t="str">
        <f t="array" ref="O28">HYPERLINK(N28,N28)</f>
        <v>https://arctix.com/products/mens-wolf-creek-insulated-jacket?variant=43232766591183</v>
      </c>
      <c r="P28" s="9"/>
    </row>
    <row r="29" spans="1:16" ht="14.25">
      <c r="A29" s="7" t="s">
        <v>92</v>
      </c>
      <c r="B29" s="9" t="s">
        <v>515</v>
      </c>
      <c r="C29" s="9" t="s">
        <v>291</v>
      </c>
      <c r="D29" s="7" t="s">
        <v>127</v>
      </c>
      <c r="E29" s="10" t="s">
        <v>95</v>
      </c>
      <c r="F29" s="9" t="s">
        <v>96</v>
      </c>
      <c r="G29" s="9" t="s">
        <v>433</v>
      </c>
      <c r="H29" s="8">
        <v>50</v>
      </c>
      <c r="I29" s="8">
        <v>0</v>
      </c>
      <c r="J29" s="13">
        <v>5</v>
      </c>
      <c r="K29" s="8">
        <v>50</v>
      </c>
      <c r="L29" s="11">
        <v>125</v>
      </c>
      <c r="M29" s="11">
        <f t="shared" si="0"/>
        <v>6250</v>
      </c>
      <c r="N29" s="12" t="s">
        <v>292</v>
      </c>
      <c r="O29" s="12" t="str">
        <f t="array" ref="O29">HYPERLINK(N29,N29)</f>
        <v>https://arctix.com/products/mens-wolf-creek-insulated-jacket?variant=43232766591183</v>
      </c>
      <c r="P29" s="9"/>
    </row>
    <row r="30" spans="1:16" ht="14.25">
      <c r="A30" s="7" t="s">
        <v>92</v>
      </c>
      <c r="B30" s="9" t="s">
        <v>516</v>
      </c>
      <c r="C30" s="9" t="s">
        <v>517</v>
      </c>
      <c r="D30" s="7" t="s">
        <v>127</v>
      </c>
      <c r="E30" s="8">
        <v>266</v>
      </c>
      <c r="F30" s="9" t="s">
        <v>96</v>
      </c>
      <c r="G30" s="9" t="s">
        <v>438</v>
      </c>
      <c r="H30" s="8">
        <v>46</v>
      </c>
      <c r="I30" s="8">
        <v>0</v>
      </c>
      <c r="J30" s="13">
        <v>5</v>
      </c>
      <c r="K30" s="8">
        <v>46</v>
      </c>
      <c r="L30" s="11">
        <v>75</v>
      </c>
      <c r="M30" s="11">
        <f t="shared" si="0"/>
        <v>3450</v>
      </c>
      <c r="N30" s="12" t="s">
        <v>518</v>
      </c>
      <c r="O30" s="12" t="str">
        <f t="array" ref="O30">HYPERLINK(N30,N30)</f>
        <v>https://arctix.com/products/womens-meadow-track-jacket?variant=42700643008719</v>
      </c>
      <c r="P30" s="9"/>
    </row>
    <row r="31" spans="1:16" ht="14.25">
      <c r="A31" s="7" t="s">
        <v>92</v>
      </c>
      <c r="B31" s="8">
        <v>84956</v>
      </c>
      <c r="C31" s="9" t="s">
        <v>519</v>
      </c>
      <c r="D31" s="7" t="s">
        <v>151</v>
      </c>
      <c r="E31" s="8">
        <v>93</v>
      </c>
      <c r="F31" s="9" t="s">
        <v>96</v>
      </c>
      <c r="G31" s="9" t="s">
        <v>110</v>
      </c>
      <c r="H31" s="8">
        <v>109</v>
      </c>
      <c r="I31" s="8">
        <v>0</v>
      </c>
      <c r="J31" s="13">
        <v>5</v>
      </c>
      <c r="K31" s="8">
        <v>109</v>
      </c>
      <c r="L31" s="11">
        <v>75</v>
      </c>
      <c r="M31" s="11">
        <f t="shared" si="0"/>
        <v>8175</v>
      </c>
      <c r="N31" s="9" t="s">
        <v>520</v>
      </c>
      <c r="O31" s="12" t="str">
        <f t="array" ref="O31">HYPERLINK(N31,N31)</f>
        <v>https://arctix.com/products/kids-dancing-bear-insulated-snowsuit-coveralls?variant=43232961888472</v>
      </c>
      <c r="P31" s="9"/>
    </row>
    <row r="32" spans="1:16" ht="14.25">
      <c r="A32" s="7" t="s">
        <v>92</v>
      </c>
      <c r="B32" s="8">
        <v>84956</v>
      </c>
      <c r="C32" s="9" t="s">
        <v>519</v>
      </c>
      <c r="D32" s="7" t="s">
        <v>151</v>
      </c>
      <c r="E32" s="8">
        <v>91</v>
      </c>
      <c r="F32" s="9" t="s">
        <v>96</v>
      </c>
      <c r="G32" s="9" t="s">
        <v>97</v>
      </c>
      <c r="H32" s="8">
        <v>92</v>
      </c>
      <c r="I32" s="8">
        <v>0</v>
      </c>
      <c r="J32" s="13">
        <v>5</v>
      </c>
      <c r="K32" s="8">
        <v>92</v>
      </c>
      <c r="L32" s="11">
        <v>75</v>
      </c>
      <c r="M32" s="11">
        <f t="shared" si="0"/>
        <v>6900</v>
      </c>
      <c r="N32" s="9" t="s">
        <v>521</v>
      </c>
      <c r="O32" s="12" t="str">
        <f t="array" ref="O32">HYPERLINK(N32,N32)</f>
        <v>https://arctix.com/products/kids-dancing-bear-insulated-snowsuit-coveralls?variant=43232961888469</v>
      </c>
      <c r="P32" s="9"/>
    </row>
    <row r="33" spans="1:16" ht="14.25">
      <c r="A33" s="7" t="s">
        <v>92</v>
      </c>
      <c r="B33" s="8">
        <v>84956</v>
      </c>
      <c r="C33" s="9" t="s">
        <v>519</v>
      </c>
      <c r="D33" s="7" t="s">
        <v>151</v>
      </c>
      <c r="E33" s="8">
        <v>93</v>
      </c>
      <c r="F33" s="9" t="s">
        <v>96</v>
      </c>
      <c r="G33" s="9" t="s">
        <v>108</v>
      </c>
      <c r="H33" s="8">
        <v>60</v>
      </c>
      <c r="I33" s="8">
        <v>0</v>
      </c>
      <c r="J33" s="13">
        <v>5</v>
      </c>
      <c r="K33" s="8">
        <v>60</v>
      </c>
      <c r="L33" s="11">
        <v>75</v>
      </c>
      <c r="M33" s="11">
        <f t="shared" si="0"/>
        <v>4500</v>
      </c>
      <c r="N33" s="9" t="s">
        <v>522</v>
      </c>
      <c r="O33" s="12" t="str">
        <f t="array" ref="O33">HYPERLINK(N33,N33)</f>
        <v>https://arctix.com/products/kids-dancing-bear-insulated-snowsuit-coveralls?variant=43232961888473</v>
      </c>
      <c r="P33" s="9"/>
    </row>
    <row r="34" spans="1:16" ht="14.25">
      <c r="A34" s="7" t="s">
        <v>92</v>
      </c>
      <c r="B34" s="8">
        <v>2211734</v>
      </c>
      <c r="C34" s="9" t="s">
        <v>306</v>
      </c>
      <c r="D34" s="7" t="s">
        <v>151</v>
      </c>
      <c r="E34" s="8">
        <v>218</v>
      </c>
      <c r="F34" s="9" t="s">
        <v>96</v>
      </c>
      <c r="G34" s="9" t="s">
        <v>108</v>
      </c>
      <c r="H34" s="8">
        <v>109</v>
      </c>
      <c r="I34" s="8">
        <v>0</v>
      </c>
      <c r="J34" s="13">
        <v>5</v>
      </c>
      <c r="K34" s="8">
        <v>109</v>
      </c>
      <c r="L34" s="11">
        <v>120</v>
      </c>
      <c r="M34" s="11">
        <f t="shared" si="0"/>
        <v>13080</v>
      </c>
      <c r="N34" s="9" t="s">
        <v>307</v>
      </c>
      <c r="O34" s="12" t="str">
        <f t="array" ref="O34">HYPERLINK(N34,N34)</f>
        <v>https://arctix.com/products/mens-eco-friend-corkscrew-bib-overalls?variant=43232750010581</v>
      </c>
      <c r="P34" s="9"/>
    </row>
    <row r="35" spans="1:16" ht="14.25">
      <c r="A35" s="7" t="s">
        <v>92</v>
      </c>
      <c r="B35" s="8">
        <v>2211734</v>
      </c>
      <c r="C35" s="9" t="s">
        <v>306</v>
      </c>
      <c r="D35" s="7" t="s">
        <v>151</v>
      </c>
      <c r="E35" s="10" t="s">
        <v>95</v>
      </c>
      <c r="F35" s="9" t="s">
        <v>96</v>
      </c>
      <c r="G35" s="9" t="s">
        <v>110</v>
      </c>
      <c r="H35" s="8">
        <v>100</v>
      </c>
      <c r="I35" s="8">
        <v>0</v>
      </c>
      <c r="J35" s="13">
        <v>5</v>
      </c>
      <c r="K35" s="8">
        <v>100</v>
      </c>
      <c r="L35" s="11">
        <v>120</v>
      </c>
      <c r="M35" s="11">
        <f t="shared" si="0"/>
        <v>12000</v>
      </c>
      <c r="N35" s="9" t="s">
        <v>309</v>
      </c>
      <c r="O35" s="12" t="str">
        <f t="array" ref="O35">HYPERLINK(N35,N35)</f>
        <v>https://arctix.com/products/mens-eco-friend-corkscrew-bib-overalls?variant=43232750010576</v>
      </c>
      <c r="P35" s="9"/>
    </row>
    <row r="36" spans="1:16" ht="14.25">
      <c r="A36" s="7" t="s">
        <v>92</v>
      </c>
      <c r="B36" s="9" t="s">
        <v>523</v>
      </c>
      <c r="C36" s="9" t="s">
        <v>524</v>
      </c>
      <c r="D36" s="7" t="s">
        <v>151</v>
      </c>
      <c r="E36" s="10" t="s">
        <v>113</v>
      </c>
      <c r="F36" s="9" t="s">
        <v>96</v>
      </c>
      <c r="G36" s="9" t="s">
        <v>355</v>
      </c>
      <c r="H36" s="8">
        <v>11</v>
      </c>
      <c r="I36" s="8">
        <v>0</v>
      </c>
      <c r="J36" s="13">
        <v>5</v>
      </c>
      <c r="K36" s="8">
        <v>11</v>
      </c>
      <c r="L36" s="11">
        <v>50</v>
      </c>
      <c r="M36" s="11">
        <f t="shared" si="0"/>
        <v>550</v>
      </c>
      <c r="N36" s="12" t="s">
        <v>525</v>
      </c>
      <c r="O36" s="12" t="str">
        <f t="array" ref="O36">HYPERLINK(N36,N36)</f>
        <v>https://arctix.com/products/womens-essential-insulated-bib-long-inseam?variant=43232733823183</v>
      </c>
      <c r="P36" s="9"/>
    </row>
    <row r="37" spans="1:16" ht="14.25">
      <c r="A37" s="7" t="s">
        <v>92</v>
      </c>
      <c r="B37" s="9" t="s">
        <v>417</v>
      </c>
      <c r="C37" s="9" t="s">
        <v>150</v>
      </c>
      <c r="D37" s="7" t="s">
        <v>151</v>
      </c>
      <c r="E37" s="8">
        <v>91</v>
      </c>
      <c r="F37" s="9" t="s">
        <v>96</v>
      </c>
      <c r="G37" s="9" t="s">
        <v>108</v>
      </c>
      <c r="H37" s="8">
        <v>37</v>
      </c>
      <c r="I37" s="8">
        <v>0</v>
      </c>
      <c r="J37" s="13">
        <v>5</v>
      </c>
      <c r="K37" s="8">
        <v>37</v>
      </c>
      <c r="L37" s="11">
        <v>55</v>
      </c>
      <c r="M37" s="11">
        <f t="shared" si="0"/>
        <v>2035</v>
      </c>
      <c r="N37" s="12" t="s">
        <v>152</v>
      </c>
      <c r="O37" s="12" t="str">
        <f t="array" ref="O37">HYPERLINK(N37,N37)</f>
        <v>https://arctix.com/products/womens-essential-insulated-bib-overalls-regular-inseam?variant=43232814497999</v>
      </c>
      <c r="P37" s="9"/>
    </row>
    <row r="38" spans="1:16" ht="14.25">
      <c r="A38" s="7" t="s">
        <v>92</v>
      </c>
      <c r="B38" s="9" t="s">
        <v>423</v>
      </c>
      <c r="C38" s="9" t="s">
        <v>424</v>
      </c>
      <c r="D38" s="7" t="s">
        <v>151</v>
      </c>
      <c r="E38" s="10" t="s">
        <v>174</v>
      </c>
      <c r="F38" s="9" t="s">
        <v>96</v>
      </c>
      <c r="G38" s="9" t="s">
        <v>97</v>
      </c>
      <c r="H38" s="8">
        <v>41</v>
      </c>
      <c r="I38" s="8">
        <v>0</v>
      </c>
      <c r="J38" s="13">
        <v>5</v>
      </c>
      <c r="K38" s="8">
        <v>41</v>
      </c>
      <c r="L38" s="11">
        <v>80</v>
      </c>
      <c r="M38" s="11">
        <f t="shared" si="0"/>
        <v>3280</v>
      </c>
      <c r="N38" s="12" t="s">
        <v>425</v>
      </c>
      <c r="O38" s="12" t="str">
        <f t="array" ref="O38">HYPERLINK(N38,N38)</f>
        <v>https://arctix.com/products/womens-eco-traverse-bib?variant=43232795492559</v>
      </c>
      <c r="P38" s="9"/>
    </row>
    <row r="39" spans="1:16" ht="14.25">
      <c r="A39" s="7" t="s">
        <v>92</v>
      </c>
      <c r="B39" s="9" t="s">
        <v>423</v>
      </c>
      <c r="C39" s="9" t="s">
        <v>424</v>
      </c>
      <c r="D39" s="7" t="s">
        <v>151</v>
      </c>
      <c r="E39" s="8">
        <v>88</v>
      </c>
      <c r="F39" s="9" t="s">
        <v>96</v>
      </c>
      <c r="G39" s="9" t="s">
        <v>137</v>
      </c>
      <c r="H39" s="8">
        <v>32</v>
      </c>
      <c r="I39" s="8">
        <v>0</v>
      </c>
      <c r="J39" s="13">
        <v>5</v>
      </c>
      <c r="K39" s="8">
        <v>32</v>
      </c>
      <c r="L39" s="11">
        <v>80</v>
      </c>
      <c r="M39" s="11">
        <f t="shared" si="0"/>
        <v>2560</v>
      </c>
      <c r="N39" s="12" t="s">
        <v>425</v>
      </c>
      <c r="O39" s="12" t="str">
        <f t="array" ref="O39">HYPERLINK(N39,N39)</f>
        <v>https://arctix.com/products/womens-eco-traverse-bib?variant=43232795492559</v>
      </c>
      <c r="P39" s="9"/>
    </row>
    <row r="40" spans="1:16" ht="14.25">
      <c r="A40" s="7" t="s">
        <v>92</v>
      </c>
      <c r="B40" s="9" t="s">
        <v>423</v>
      </c>
      <c r="C40" s="9" t="s">
        <v>424</v>
      </c>
      <c r="D40" s="7" t="s">
        <v>151</v>
      </c>
      <c r="E40" s="10" t="s">
        <v>113</v>
      </c>
      <c r="F40" s="9" t="s">
        <v>96</v>
      </c>
      <c r="G40" s="9" t="s">
        <v>108</v>
      </c>
      <c r="H40" s="8">
        <v>30</v>
      </c>
      <c r="I40" s="8">
        <v>0</v>
      </c>
      <c r="J40" s="13">
        <v>5</v>
      </c>
      <c r="K40" s="8">
        <v>30</v>
      </c>
      <c r="L40" s="11">
        <v>80</v>
      </c>
      <c r="M40" s="11">
        <f t="shared" si="0"/>
        <v>2400</v>
      </c>
      <c r="N40" s="12" t="s">
        <v>425</v>
      </c>
      <c r="O40" s="12" t="str">
        <f t="array" ref="O40">HYPERLINK(N40,N40)</f>
        <v>https://arctix.com/products/womens-eco-traverse-bib?variant=43232795492559</v>
      </c>
      <c r="P40" s="9"/>
    </row>
    <row r="41" spans="1:16" ht="14.25">
      <c r="A41" s="7" t="s">
        <v>92</v>
      </c>
      <c r="B41" s="9" t="s">
        <v>426</v>
      </c>
      <c r="C41" s="9" t="s">
        <v>150</v>
      </c>
      <c r="D41" s="7" t="s">
        <v>151</v>
      </c>
      <c r="E41" s="8">
        <v>91</v>
      </c>
      <c r="F41" s="9" t="s">
        <v>96</v>
      </c>
      <c r="G41" s="9" t="s">
        <v>338</v>
      </c>
      <c r="H41" s="8">
        <v>142</v>
      </c>
      <c r="I41" s="8">
        <v>0</v>
      </c>
      <c r="J41" s="13">
        <v>5</v>
      </c>
      <c r="K41" s="8">
        <v>142</v>
      </c>
      <c r="L41" s="11">
        <v>55</v>
      </c>
      <c r="M41" s="11">
        <f t="shared" si="0"/>
        <v>7810</v>
      </c>
      <c r="N41" s="9" t="s">
        <v>526</v>
      </c>
      <c r="O41" s="12" t="str">
        <f t="array" ref="O41">HYPERLINK(N41,N41)</f>
        <v>https://arctix.com/products/womens-essential-insulated-bib-overalls-regular-inseam?variant=43232814498003</v>
      </c>
      <c r="P41" s="9"/>
    </row>
    <row r="42" spans="1:16" ht="14.25">
      <c r="A42" s="7" t="s">
        <v>92</v>
      </c>
      <c r="B42" s="9" t="s">
        <v>426</v>
      </c>
      <c r="C42" s="9" t="s">
        <v>150</v>
      </c>
      <c r="D42" s="7" t="s">
        <v>151</v>
      </c>
      <c r="E42" s="8">
        <v>91</v>
      </c>
      <c r="F42" s="9" t="s">
        <v>96</v>
      </c>
      <c r="G42" s="9" t="s">
        <v>337</v>
      </c>
      <c r="H42" s="8">
        <v>32</v>
      </c>
      <c r="I42" s="8">
        <v>0</v>
      </c>
      <c r="J42" s="13">
        <v>5</v>
      </c>
      <c r="K42" s="8">
        <v>32</v>
      </c>
      <c r="L42" s="11">
        <v>55</v>
      </c>
      <c r="M42" s="11">
        <f t="shared" si="0"/>
        <v>1760</v>
      </c>
      <c r="N42" s="9" t="s">
        <v>527</v>
      </c>
      <c r="O42" s="12" t="str">
        <f t="array" ref="O42">HYPERLINK(N42,N42)</f>
        <v>https://arctix.com/products/womens-essential-insulated-bib-overalls-regular-inseam?variant=43232814498004</v>
      </c>
      <c r="P42" s="9"/>
    </row>
    <row r="43" spans="1:16" ht="14.25">
      <c r="A43" s="7" t="s">
        <v>92</v>
      </c>
      <c r="B43" s="9" t="s">
        <v>528</v>
      </c>
      <c r="C43" s="9" t="s">
        <v>529</v>
      </c>
      <c r="D43" s="7" t="s">
        <v>151</v>
      </c>
      <c r="E43" s="8">
        <v>277</v>
      </c>
      <c r="F43" s="9" t="s">
        <v>96</v>
      </c>
      <c r="G43" s="9" t="s">
        <v>258</v>
      </c>
      <c r="H43" s="8">
        <v>45</v>
      </c>
      <c r="I43" s="8">
        <v>0</v>
      </c>
      <c r="J43" s="13">
        <v>5</v>
      </c>
      <c r="K43" s="8">
        <v>45</v>
      </c>
      <c r="L43" s="11">
        <v>50</v>
      </c>
      <c r="M43" s="11">
        <f t="shared" si="0"/>
        <v>2250</v>
      </c>
      <c r="N43" s="12" t="s">
        <v>530</v>
      </c>
      <c r="O43" s="12" t="str">
        <f t="array" ref="O43">HYPERLINK(N43,N43)</f>
        <v>https://arctix.com/products/kids-gravity-insulated-bib-overalls?variant=43232908378319</v>
      </c>
      <c r="P43" s="9"/>
    </row>
    <row r="44" spans="1:16" ht="14.25">
      <c r="A44" s="7" t="s">
        <v>92</v>
      </c>
      <c r="B44" s="9" t="s">
        <v>528</v>
      </c>
      <c r="C44" s="9" t="s">
        <v>529</v>
      </c>
      <c r="D44" s="7" t="s">
        <v>151</v>
      </c>
      <c r="E44" s="8">
        <v>277</v>
      </c>
      <c r="F44" s="9" t="s">
        <v>96</v>
      </c>
      <c r="G44" s="9" t="s">
        <v>302</v>
      </c>
      <c r="H44" s="8">
        <v>36</v>
      </c>
      <c r="I44" s="8">
        <v>0</v>
      </c>
      <c r="J44" s="13">
        <v>5</v>
      </c>
      <c r="K44" s="8">
        <v>36</v>
      </c>
      <c r="L44" s="11">
        <v>50</v>
      </c>
      <c r="M44" s="11">
        <f t="shared" si="0"/>
        <v>1800</v>
      </c>
      <c r="N44" s="12" t="s">
        <v>530</v>
      </c>
      <c r="O44" s="12" t="str">
        <f t="array" ref="O44">HYPERLINK(N44,N44)</f>
        <v>https://arctix.com/products/kids-gravity-insulated-bib-overalls?variant=43232908378319</v>
      </c>
      <c r="P44" s="9"/>
    </row>
    <row r="45" spans="1:16" ht="14.25">
      <c r="A45" s="7" t="s">
        <v>92</v>
      </c>
      <c r="B45" s="9" t="s">
        <v>528</v>
      </c>
      <c r="C45" s="9" t="s">
        <v>529</v>
      </c>
      <c r="D45" s="7" t="s">
        <v>151</v>
      </c>
      <c r="E45" s="8">
        <v>269</v>
      </c>
      <c r="F45" s="9" t="s">
        <v>96</v>
      </c>
      <c r="G45" s="9" t="s">
        <v>212</v>
      </c>
      <c r="H45" s="8">
        <v>22</v>
      </c>
      <c r="I45" s="8">
        <v>0</v>
      </c>
      <c r="J45" s="13">
        <v>5</v>
      </c>
      <c r="K45" s="8">
        <v>22</v>
      </c>
      <c r="L45" s="11">
        <v>50</v>
      </c>
      <c r="M45" s="11">
        <f t="shared" si="0"/>
        <v>1100</v>
      </c>
      <c r="N45" s="12" t="s">
        <v>530</v>
      </c>
      <c r="O45" s="12" t="str">
        <f t="array" ref="O45">HYPERLINK(N45,N45)</f>
        <v>https://arctix.com/products/kids-gravity-insulated-bib-overalls?variant=43232908378319</v>
      </c>
      <c r="P45" s="9"/>
    </row>
    <row r="46" spans="1:16" ht="14.25">
      <c r="A46" s="7" t="s">
        <v>92</v>
      </c>
      <c r="B46" s="9" t="s">
        <v>531</v>
      </c>
      <c r="C46" s="9" t="s">
        <v>532</v>
      </c>
      <c r="D46" s="7" t="s">
        <v>151</v>
      </c>
      <c r="E46" s="10" t="s">
        <v>95</v>
      </c>
      <c r="F46" s="9" t="s">
        <v>96</v>
      </c>
      <c r="G46" s="9" t="s">
        <v>421</v>
      </c>
      <c r="H46" s="8">
        <v>44</v>
      </c>
      <c r="I46" s="8">
        <v>0</v>
      </c>
      <c r="J46" s="13">
        <v>5</v>
      </c>
      <c r="K46" s="8">
        <v>44</v>
      </c>
      <c r="L46" s="11">
        <v>120</v>
      </c>
      <c r="M46" s="11">
        <f t="shared" si="0"/>
        <v>5280</v>
      </c>
      <c r="N46" s="12" t="s">
        <v>533</v>
      </c>
      <c r="O46" s="12" t="str">
        <f t="array" ref="O46">HYPERLINK(N46,N46)</f>
        <v>https://arctix.com/products/mens-crisp-coveralls?variant=43232906084559</v>
      </c>
      <c r="P46" s="9"/>
    </row>
    <row r="47" spans="1:16" ht="14.25">
      <c r="A47" s="7" t="s">
        <v>92</v>
      </c>
      <c r="B47" s="9" t="s">
        <v>531</v>
      </c>
      <c r="C47" s="9" t="s">
        <v>532</v>
      </c>
      <c r="D47" s="7" t="s">
        <v>151</v>
      </c>
      <c r="E47" s="10" t="s">
        <v>95</v>
      </c>
      <c r="F47" s="9" t="s">
        <v>96</v>
      </c>
      <c r="G47" s="9" t="s">
        <v>433</v>
      </c>
      <c r="H47" s="8">
        <v>20</v>
      </c>
      <c r="I47" s="8">
        <v>0</v>
      </c>
      <c r="J47" s="13">
        <v>5</v>
      </c>
      <c r="K47" s="8">
        <v>20</v>
      </c>
      <c r="L47" s="11">
        <v>120</v>
      </c>
      <c r="M47" s="11">
        <f t="shared" si="0"/>
        <v>2400</v>
      </c>
      <c r="N47" s="12" t="s">
        <v>533</v>
      </c>
      <c r="O47" s="12" t="str">
        <f t="array" ref="O47">HYPERLINK(N47,N47)</f>
        <v>https://arctix.com/products/mens-crisp-coveralls?variant=43232906084559</v>
      </c>
      <c r="P47" s="9"/>
    </row>
    <row r="48" spans="1:16" ht="14.25">
      <c r="A48" s="7" t="s">
        <v>92</v>
      </c>
      <c r="B48" s="9" t="s">
        <v>432</v>
      </c>
      <c r="C48" s="9" t="s">
        <v>411</v>
      </c>
      <c r="D48" s="7" t="s">
        <v>151</v>
      </c>
      <c r="E48" s="10" t="s">
        <v>113</v>
      </c>
      <c r="F48" s="9" t="s">
        <v>96</v>
      </c>
      <c r="G48" s="9" t="s">
        <v>433</v>
      </c>
      <c r="H48" s="8">
        <v>127</v>
      </c>
      <c r="I48" s="8">
        <v>0</v>
      </c>
      <c r="J48" s="13">
        <v>5</v>
      </c>
      <c r="K48" s="8">
        <v>127</v>
      </c>
      <c r="L48" s="11">
        <v>100</v>
      </c>
      <c r="M48" s="11">
        <f t="shared" si="0"/>
        <v>12700</v>
      </c>
      <c r="N48" s="12" t="s">
        <v>412</v>
      </c>
      <c r="O48" s="12" t="str">
        <f t="array" ref="O48">HYPERLINK(N48,N48)</f>
        <v>https://arctix.com/products/mens-tundra-bib-camo?variant=43232737886415</v>
      </c>
      <c r="P48" s="9"/>
    </row>
    <row r="49" spans="1:16" ht="14.25">
      <c r="A49" s="7" t="s">
        <v>92</v>
      </c>
      <c r="B49" s="9" t="s">
        <v>534</v>
      </c>
      <c r="C49" s="9" t="s">
        <v>310</v>
      </c>
      <c r="D49" s="7" t="s">
        <v>151</v>
      </c>
      <c r="E49" s="8">
        <v>222</v>
      </c>
      <c r="F49" s="9" t="s">
        <v>96</v>
      </c>
      <c r="G49" s="9" t="s">
        <v>337</v>
      </c>
      <c r="H49" s="8">
        <v>23</v>
      </c>
      <c r="I49" s="8">
        <v>0</v>
      </c>
      <c r="J49" s="13">
        <v>5</v>
      </c>
      <c r="K49" s="8">
        <v>23</v>
      </c>
      <c r="L49" s="11">
        <v>85</v>
      </c>
      <c r="M49" s="11">
        <f t="shared" si="0"/>
        <v>1955</v>
      </c>
      <c r="N49" s="12" t="s">
        <v>439</v>
      </c>
      <c r="O49" s="12" t="str">
        <f t="array" ref="O49">HYPERLINK(N49,N49)</f>
        <v>https://arctix.com/products/womens-chadwick-printed-pocket-bib-overalls?variant=43232730939599</v>
      </c>
      <c r="P49" s="9"/>
    </row>
    <row r="50" spans="1:16" ht="14.25">
      <c r="A50" s="7" t="s">
        <v>92</v>
      </c>
      <c r="B50" s="9" t="s">
        <v>535</v>
      </c>
      <c r="C50" s="9" t="s">
        <v>536</v>
      </c>
      <c r="D50" s="7" t="s">
        <v>151</v>
      </c>
      <c r="E50" s="8">
        <v>170</v>
      </c>
      <c r="F50" s="9" t="s">
        <v>96</v>
      </c>
      <c r="G50" s="9" t="s">
        <v>99</v>
      </c>
      <c r="H50" s="8">
        <v>54</v>
      </c>
      <c r="I50" s="8">
        <v>0</v>
      </c>
      <c r="J50" s="13">
        <v>5</v>
      </c>
      <c r="K50" s="8">
        <v>54</v>
      </c>
      <c r="L50" s="11">
        <v>120</v>
      </c>
      <c r="M50" s="11">
        <f t="shared" si="0"/>
        <v>6480</v>
      </c>
      <c r="N50" s="12" t="s">
        <v>537</v>
      </c>
      <c r="O50" s="12" t="str">
        <f t="array" ref="O50">HYPERLINK(N50,N50)</f>
        <v>https://arctix.com/products/mens-uphill-edge-insulated-bib-overalls?variant=43232774127823</v>
      </c>
      <c r="P50" s="9"/>
    </row>
    <row r="51" spans="1:16" ht="14.25">
      <c r="A51" s="7" t="s">
        <v>92</v>
      </c>
      <c r="B51" s="8">
        <v>1150</v>
      </c>
      <c r="C51" s="9" t="s">
        <v>179</v>
      </c>
      <c r="D51" s="7" t="s">
        <v>164</v>
      </c>
      <c r="E51" s="8">
        <v>83</v>
      </c>
      <c r="F51" s="9" t="s">
        <v>96</v>
      </c>
      <c r="G51" s="9" t="s">
        <v>108</v>
      </c>
      <c r="H51" s="8">
        <v>181</v>
      </c>
      <c r="I51" s="8">
        <v>0</v>
      </c>
      <c r="J51" s="13">
        <v>5</v>
      </c>
      <c r="K51" s="8">
        <v>181</v>
      </c>
      <c r="L51" s="11">
        <v>40</v>
      </c>
      <c r="M51" s="11">
        <f t="shared" si="0"/>
        <v>7240</v>
      </c>
      <c r="N51" s="12" t="s">
        <v>181</v>
      </c>
      <c r="O51" s="12" t="str">
        <f t="array" ref="O51">HYPERLINK(N51,N51)</f>
        <v>https://arctix.com/products/kids-snow-pants-with-reinforced-knees-and-seat-solids?variant=43232764788943</v>
      </c>
      <c r="P51" s="9"/>
    </row>
    <row r="52" spans="1:16" ht="14.25">
      <c r="A52" s="7" t="s">
        <v>92</v>
      </c>
      <c r="B52" s="8">
        <v>91772</v>
      </c>
      <c r="C52" s="9" t="s">
        <v>454</v>
      </c>
      <c r="D52" s="7" t="s">
        <v>164</v>
      </c>
      <c r="E52" s="8">
        <v>50</v>
      </c>
      <c r="F52" s="9" t="s">
        <v>96</v>
      </c>
      <c r="G52" s="9" t="s">
        <v>137</v>
      </c>
      <c r="H52" s="8">
        <v>18</v>
      </c>
      <c r="I52" s="8">
        <v>0</v>
      </c>
      <c r="J52" s="13">
        <v>5</v>
      </c>
      <c r="K52" s="8">
        <v>18</v>
      </c>
      <c r="L52" s="11">
        <v>70</v>
      </c>
      <c r="M52" s="11">
        <f t="shared" si="0"/>
        <v>1260</v>
      </c>
      <c r="N52" s="9" t="s">
        <v>538</v>
      </c>
      <c r="O52" s="12" t="str">
        <f t="array" ref="O52">HYPERLINK(N52,N52)</f>
        <v>https://arctix.com/products/arctix-mens-cliff-convertible-trail-pant?variant=43232744931543</v>
      </c>
      <c r="P52" s="9"/>
    </row>
    <row r="53" spans="1:16" ht="14.25">
      <c r="A53" s="7" t="s">
        <v>92</v>
      </c>
      <c r="B53" s="8">
        <v>91776</v>
      </c>
      <c r="C53" s="9" t="s">
        <v>539</v>
      </c>
      <c r="D53" s="7" t="s">
        <v>164</v>
      </c>
      <c r="E53" s="10" t="s">
        <v>95</v>
      </c>
      <c r="F53" s="9" t="s">
        <v>96</v>
      </c>
      <c r="G53" s="9" t="s">
        <v>99</v>
      </c>
      <c r="H53" s="8">
        <v>52</v>
      </c>
      <c r="I53" s="8">
        <v>0</v>
      </c>
      <c r="J53" s="13">
        <v>5</v>
      </c>
      <c r="K53" s="8">
        <v>52</v>
      </c>
      <c r="L53" s="11">
        <v>60</v>
      </c>
      <c r="M53" s="11">
        <f t="shared" si="0"/>
        <v>3120</v>
      </c>
      <c r="N53" s="12" t="s">
        <v>540</v>
      </c>
      <c r="O53" s="12" t="str">
        <f t="array" ref="O53">HYPERLINK(N53,N53)</f>
        <v>https://arctix.com/products/arctix-mens-storm-rain-pant-28-inseam?variant=43232772030671</v>
      </c>
      <c r="P53" s="9"/>
    </row>
    <row r="54" spans="1:16" ht="14.25">
      <c r="A54" s="7" t="s">
        <v>92</v>
      </c>
      <c r="B54" s="8">
        <v>91776</v>
      </c>
      <c r="C54" s="9" t="s">
        <v>539</v>
      </c>
      <c r="D54" s="7" t="s">
        <v>164</v>
      </c>
      <c r="E54" s="8">
        <v>93</v>
      </c>
      <c r="F54" s="9" t="s">
        <v>96</v>
      </c>
      <c r="G54" s="9" t="s">
        <v>99</v>
      </c>
      <c r="H54" s="8">
        <v>24</v>
      </c>
      <c r="I54" s="8">
        <v>0</v>
      </c>
      <c r="J54" s="13">
        <v>5</v>
      </c>
      <c r="K54" s="8">
        <v>24</v>
      </c>
      <c r="L54" s="11">
        <v>60</v>
      </c>
      <c r="M54" s="11">
        <f t="shared" si="0"/>
        <v>1440</v>
      </c>
      <c r="N54" s="12" t="s">
        <v>540</v>
      </c>
      <c r="O54" s="12" t="str">
        <f t="array" ref="O54">HYPERLINK(N54,N54)</f>
        <v>https://arctix.com/products/arctix-mens-storm-rain-pant-28-inseam?variant=43232772030671</v>
      </c>
      <c r="P54" s="9"/>
    </row>
    <row r="55" spans="1:16" ht="14.25">
      <c r="A55" s="7" t="s">
        <v>92</v>
      </c>
      <c r="B55" s="8">
        <v>91776</v>
      </c>
      <c r="C55" s="9" t="s">
        <v>539</v>
      </c>
      <c r="D55" s="7" t="s">
        <v>164</v>
      </c>
      <c r="E55" s="8">
        <v>146</v>
      </c>
      <c r="F55" s="9" t="s">
        <v>96</v>
      </c>
      <c r="G55" s="9" t="s">
        <v>97</v>
      </c>
      <c r="H55" s="8">
        <v>19</v>
      </c>
      <c r="I55" s="8">
        <v>0</v>
      </c>
      <c r="J55" s="13">
        <v>5</v>
      </c>
      <c r="K55" s="8">
        <v>19</v>
      </c>
      <c r="L55" s="11">
        <v>60</v>
      </c>
      <c r="M55" s="11">
        <f t="shared" si="0"/>
        <v>1140</v>
      </c>
      <c r="N55" s="12" t="s">
        <v>540</v>
      </c>
      <c r="O55" s="12" t="str">
        <f t="array" ref="O55">HYPERLINK(N55,N55)</f>
        <v>https://arctix.com/products/arctix-mens-storm-rain-pant-28-inseam?variant=43232772030671</v>
      </c>
      <c r="P55" s="9"/>
    </row>
    <row r="56" spans="1:16" ht="14.25">
      <c r="A56" s="7" t="s">
        <v>92</v>
      </c>
      <c r="B56" s="8">
        <v>91777</v>
      </c>
      <c r="C56" s="9" t="s">
        <v>454</v>
      </c>
      <c r="D56" s="7" t="s">
        <v>164</v>
      </c>
      <c r="E56" s="8">
        <v>38</v>
      </c>
      <c r="F56" s="9" t="s">
        <v>96</v>
      </c>
      <c r="G56" s="9" t="s">
        <v>137</v>
      </c>
      <c r="H56" s="8">
        <v>17</v>
      </c>
      <c r="I56" s="8">
        <v>0</v>
      </c>
      <c r="J56" s="13">
        <v>5</v>
      </c>
      <c r="K56" s="8">
        <v>17</v>
      </c>
      <c r="L56" s="11">
        <v>70</v>
      </c>
      <c r="M56" s="11">
        <f t="shared" si="0"/>
        <v>1190</v>
      </c>
      <c r="N56" s="9" t="s">
        <v>541</v>
      </c>
      <c r="O56" s="12" t="str">
        <f t="array" ref="O56">HYPERLINK(N56,N56)</f>
        <v>https://arctix.com/products/arctix-mens-cliff-convertible-trail-pant-1?variant=43232938885331</v>
      </c>
      <c r="P56" s="9"/>
    </row>
    <row r="57" spans="1:16" ht="14.25">
      <c r="A57" s="7" t="s">
        <v>92</v>
      </c>
      <c r="B57" s="9" t="s">
        <v>542</v>
      </c>
      <c r="C57" s="9" t="s">
        <v>543</v>
      </c>
      <c r="D57" s="7" t="s">
        <v>164</v>
      </c>
      <c r="E57" s="8">
        <v>18</v>
      </c>
      <c r="F57" s="9" t="s">
        <v>96</v>
      </c>
      <c r="G57" s="9" t="s">
        <v>117</v>
      </c>
      <c r="H57" s="8">
        <v>39</v>
      </c>
      <c r="I57" s="8">
        <v>0</v>
      </c>
      <c r="J57" s="13">
        <v>5</v>
      </c>
      <c r="K57" s="8">
        <v>39</v>
      </c>
      <c r="L57" s="11">
        <v>45</v>
      </c>
      <c r="M57" s="11">
        <f t="shared" si="0"/>
        <v>1755</v>
      </c>
      <c r="N57" s="12" t="s">
        <v>544</v>
      </c>
      <c r="O57" s="12" t="str">
        <f t="array" ref="O57">HYPERLINK(N57,N57)</f>
        <v>https://arctix.com/products/arctix-kids-stream-rain-pant?variant=43232762364111</v>
      </c>
      <c r="P57" s="9"/>
    </row>
    <row r="58" spans="1:16" ht="14.25">
      <c r="A58" s="7" t="s">
        <v>92</v>
      </c>
      <c r="B58" s="8">
        <v>91779</v>
      </c>
      <c r="C58" s="9" t="s">
        <v>454</v>
      </c>
      <c r="D58" s="7" t="s">
        <v>164</v>
      </c>
      <c r="E58" s="8">
        <v>180</v>
      </c>
      <c r="F58" s="9" t="s">
        <v>96</v>
      </c>
      <c r="G58" s="9" t="s">
        <v>137</v>
      </c>
      <c r="H58" s="8">
        <v>22</v>
      </c>
      <c r="I58" s="8">
        <v>0</v>
      </c>
      <c r="J58" s="13">
        <v>5</v>
      </c>
      <c r="K58" s="8">
        <v>22</v>
      </c>
      <c r="L58" s="11">
        <v>70</v>
      </c>
      <c r="M58" s="11">
        <f t="shared" si="0"/>
        <v>1540</v>
      </c>
      <c r="N58" s="9" t="s">
        <v>545</v>
      </c>
      <c r="O58" s="12" t="str">
        <f t="array" ref="O58">HYPERLINK(N58,N58)</f>
        <v>https://arctix.com/products/arctix-mens-cliff-convertible-trail-pant-1?variant=43232938885328</v>
      </c>
      <c r="P58" s="9"/>
    </row>
    <row r="59" spans="1:16" ht="14.25">
      <c r="A59" s="7" t="s">
        <v>92</v>
      </c>
      <c r="B59" s="8">
        <v>91779</v>
      </c>
      <c r="C59" s="9" t="s">
        <v>454</v>
      </c>
      <c r="D59" s="7" t="s">
        <v>164</v>
      </c>
      <c r="E59" s="8">
        <v>180</v>
      </c>
      <c r="F59" s="9" t="s">
        <v>96</v>
      </c>
      <c r="G59" s="9" t="s">
        <v>108</v>
      </c>
      <c r="H59" s="8">
        <v>16</v>
      </c>
      <c r="I59" s="8">
        <v>0</v>
      </c>
      <c r="J59" s="13">
        <v>5</v>
      </c>
      <c r="K59" s="8">
        <v>16</v>
      </c>
      <c r="L59" s="11">
        <v>70</v>
      </c>
      <c r="M59" s="11">
        <f t="shared" si="0"/>
        <v>1120</v>
      </c>
      <c r="N59" s="9" t="s">
        <v>541</v>
      </c>
      <c r="O59" s="12" t="str">
        <f t="array" ref="O59">HYPERLINK(N59,N59)</f>
        <v>https://arctix.com/products/arctix-mens-cliff-convertible-trail-pant-1?variant=43232938885331</v>
      </c>
      <c r="P59" s="9"/>
    </row>
    <row r="60" spans="1:16" ht="14.25">
      <c r="A60" s="7" t="s">
        <v>92</v>
      </c>
      <c r="B60" s="8">
        <v>92889</v>
      </c>
      <c r="C60" s="9" t="s">
        <v>546</v>
      </c>
      <c r="D60" s="7" t="s">
        <v>164</v>
      </c>
      <c r="E60" s="8">
        <v>88</v>
      </c>
      <c r="F60" s="9" t="s">
        <v>96</v>
      </c>
      <c r="G60" s="9" t="s">
        <v>143</v>
      </c>
      <c r="H60" s="8">
        <v>18</v>
      </c>
      <c r="I60" s="8">
        <v>0</v>
      </c>
      <c r="J60" s="13">
        <v>5</v>
      </c>
      <c r="K60" s="8">
        <v>18</v>
      </c>
      <c r="L60" s="11">
        <v>70</v>
      </c>
      <c r="M60" s="11">
        <f t="shared" si="0"/>
        <v>1260</v>
      </c>
      <c r="N60" s="9" t="s">
        <v>547</v>
      </c>
      <c r="O60" s="12" t="str">
        <f t="array" ref="O60">HYPERLINK(N60,N60)</f>
        <v>https://arctix.com/products/arctix-womens-river-rain-pant?variant=43232760430808</v>
      </c>
      <c r="P60" s="9"/>
    </row>
    <row r="61" spans="1:16" ht="14.25">
      <c r="A61" s="7" t="s">
        <v>92</v>
      </c>
      <c r="B61" s="8">
        <v>92891</v>
      </c>
      <c r="C61" s="9" t="s">
        <v>457</v>
      </c>
      <c r="D61" s="7" t="s">
        <v>164</v>
      </c>
      <c r="E61" s="8">
        <v>88</v>
      </c>
      <c r="F61" s="9" t="s">
        <v>96</v>
      </c>
      <c r="G61" s="9" t="s">
        <v>137</v>
      </c>
      <c r="H61" s="8">
        <v>23</v>
      </c>
      <c r="I61" s="8">
        <v>0</v>
      </c>
      <c r="J61" s="13">
        <v>5</v>
      </c>
      <c r="K61" s="8">
        <v>23</v>
      </c>
      <c r="L61" s="11">
        <v>70</v>
      </c>
      <c r="M61" s="11">
        <f t="shared" si="0"/>
        <v>1610</v>
      </c>
      <c r="N61" s="9" t="s">
        <v>548</v>
      </c>
      <c r="O61" s="12" t="str">
        <f t="array" ref="O61">HYPERLINK(N61,N61)</f>
        <v>https://arctix.com/products/womens-trail-convertible-pant?variant=43496771551445</v>
      </c>
      <c r="P61" s="9"/>
    </row>
    <row r="62" spans="1:16" ht="14.25">
      <c r="A62" s="7" t="s">
        <v>92</v>
      </c>
      <c r="B62" s="8">
        <v>183131</v>
      </c>
      <c r="C62" s="9" t="s">
        <v>324</v>
      </c>
      <c r="D62" s="7" t="s">
        <v>164</v>
      </c>
      <c r="E62" s="8">
        <v>88</v>
      </c>
      <c r="F62" s="9" t="s">
        <v>96</v>
      </c>
      <c r="G62" s="9" t="s">
        <v>143</v>
      </c>
      <c r="H62" s="8">
        <v>1</v>
      </c>
      <c r="I62" s="8">
        <v>0</v>
      </c>
      <c r="J62" s="13">
        <v>5</v>
      </c>
      <c r="K62" s="8">
        <v>1</v>
      </c>
      <c r="L62" s="11">
        <v>50</v>
      </c>
      <c r="M62" s="11">
        <f t="shared" si="0"/>
        <v>50</v>
      </c>
      <c r="N62" s="9" t="s">
        <v>549</v>
      </c>
      <c r="O62" s="12" t="str">
        <f t="array" ref="O62">HYPERLINK(N62,N62)</f>
        <v>https://arctix.com/products/womens-snowsport-cargo-pant-short-inseam?variant=43496814379216</v>
      </c>
      <c r="P62" s="9"/>
    </row>
    <row r="63" spans="1:16" ht="14.25">
      <c r="A63" s="7" t="s">
        <v>92</v>
      </c>
      <c r="B63" s="8">
        <v>196180</v>
      </c>
      <c r="C63" s="9" t="s">
        <v>332</v>
      </c>
      <c r="D63" s="7" t="s">
        <v>164</v>
      </c>
      <c r="E63" s="8">
        <v>181</v>
      </c>
      <c r="F63" s="9" t="s">
        <v>96</v>
      </c>
      <c r="G63" s="9" t="s">
        <v>137</v>
      </c>
      <c r="H63" s="8">
        <v>56</v>
      </c>
      <c r="I63" s="8">
        <v>0</v>
      </c>
      <c r="J63" s="13">
        <v>5</v>
      </c>
      <c r="K63" s="8">
        <v>56</v>
      </c>
      <c r="L63" s="11">
        <v>55</v>
      </c>
      <c r="M63" s="11">
        <f t="shared" si="0"/>
        <v>3080</v>
      </c>
      <c r="N63" s="9" t="s">
        <v>550</v>
      </c>
      <c r="O63" s="12" t="str">
        <f t="array" ref="O63">HYPERLINK(N63,N63)</f>
        <v>https://arctix.com/products/mens-snowsport-cargo-pant-camo?variant=43232966672598</v>
      </c>
      <c r="P63" s="9"/>
    </row>
    <row r="64" spans="1:16" ht="14.25">
      <c r="A64" s="7" t="s">
        <v>92</v>
      </c>
      <c r="B64" s="8">
        <v>196475</v>
      </c>
      <c r="C64" s="9" t="s">
        <v>332</v>
      </c>
      <c r="D64" s="7" t="s">
        <v>164</v>
      </c>
      <c r="E64" s="8">
        <v>146</v>
      </c>
      <c r="F64" s="9" t="s">
        <v>96</v>
      </c>
      <c r="G64" s="9" t="s">
        <v>97</v>
      </c>
      <c r="H64" s="8">
        <v>281</v>
      </c>
      <c r="I64" s="8">
        <v>0</v>
      </c>
      <c r="J64" s="13">
        <v>5</v>
      </c>
      <c r="K64" s="8">
        <v>281</v>
      </c>
      <c r="L64" s="11">
        <v>55</v>
      </c>
      <c r="M64" s="11">
        <f t="shared" si="0"/>
        <v>15455</v>
      </c>
      <c r="N64" s="9" t="s">
        <v>551</v>
      </c>
      <c r="O64" s="12" t="str">
        <f t="array" ref="O64">HYPERLINK(N64,N64)</f>
        <v>https://arctix.com/products/mens-snowsport-cargo-pant-camo?variant=43232968573136</v>
      </c>
      <c r="P64" s="9"/>
    </row>
    <row r="65" spans="1:16" ht="14.25">
      <c r="A65" s="7" t="s">
        <v>92</v>
      </c>
      <c r="B65" s="8">
        <v>726131</v>
      </c>
      <c r="C65" s="9" t="s">
        <v>452</v>
      </c>
      <c r="D65" s="7" t="s">
        <v>164</v>
      </c>
      <c r="E65" s="8">
        <v>88</v>
      </c>
      <c r="F65" s="9" t="s">
        <v>96</v>
      </c>
      <c r="G65" s="9" t="s">
        <v>110</v>
      </c>
      <c r="H65" s="8">
        <v>135</v>
      </c>
      <c r="I65" s="8">
        <v>0</v>
      </c>
      <c r="J65" s="13">
        <v>5</v>
      </c>
      <c r="K65" s="8">
        <v>135</v>
      </c>
      <c r="L65" s="11">
        <v>58</v>
      </c>
      <c r="M65" s="11">
        <f t="shared" si="0"/>
        <v>7830</v>
      </c>
      <c r="N65" s="9" t="s">
        <v>552</v>
      </c>
      <c r="O65" s="12" t="str">
        <f t="array" ref="O65">HYPERLINK(N65,N65)</f>
        <v>https://arctix.com/products/womens-sarah-fleece-lined-pants-short-inseam?variant=43496813953233</v>
      </c>
      <c r="P65" s="9"/>
    </row>
    <row r="66" spans="1:16" ht="14.25">
      <c r="A66" s="7" t="s">
        <v>92</v>
      </c>
      <c r="B66" s="8">
        <v>816131</v>
      </c>
      <c r="C66" s="9" t="s">
        <v>553</v>
      </c>
      <c r="D66" s="7" t="s">
        <v>164</v>
      </c>
      <c r="E66" s="8">
        <v>206</v>
      </c>
      <c r="F66" s="9" t="s">
        <v>96</v>
      </c>
      <c r="G66" s="9" t="s">
        <v>137</v>
      </c>
      <c r="H66" s="8">
        <v>9</v>
      </c>
      <c r="I66" s="8">
        <v>0</v>
      </c>
      <c r="J66" s="13">
        <v>5</v>
      </c>
      <c r="K66" s="8">
        <v>9</v>
      </c>
      <c r="L66" s="11">
        <v>50</v>
      </c>
      <c r="M66" s="11">
        <f t="shared" si="0"/>
        <v>450</v>
      </c>
      <c r="N66" s="9" t="s">
        <v>554</v>
      </c>
      <c r="O66" s="12" t="str">
        <f t="array" ref="O66">HYPERLINK(N66,N66)</f>
        <v>https://arctix.com/products/mens-everglade-insulated-pant-ws?variant=43232759611606</v>
      </c>
      <c r="P66" s="9"/>
    </row>
    <row r="67" spans="1:16" ht="14.25">
      <c r="A67" s="7" t="s">
        <v>92</v>
      </c>
      <c r="B67" s="8">
        <v>816131</v>
      </c>
      <c r="C67" s="9" t="s">
        <v>553</v>
      </c>
      <c r="D67" s="7" t="s">
        <v>164</v>
      </c>
      <c r="E67" s="8">
        <v>199</v>
      </c>
      <c r="F67" s="9" t="s">
        <v>96</v>
      </c>
      <c r="G67" s="9" t="s">
        <v>110</v>
      </c>
      <c r="H67" s="8">
        <v>4</v>
      </c>
      <c r="I67" s="8">
        <v>0</v>
      </c>
      <c r="J67" s="13">
        <v>5</v>
      </c>
      <c r="K67" s="8">
        <v>4</v>
      </c>
      <c r="L67" s="11">
        <v>50</v>
      </c>
      <c r="M67" s="11">
        <f t="shared" si="0"/>
        <v>200</v>
      </c>
      <c r="N67" s="9" t="s">
        <v>555</v>
      </c>
      <c r="O67" s="12" t="str">
        <f t="array" ref="O67">HYPERLINK(N67,N67)</f>
        <v>https://arctix.com/products/mens-everglade-insulated-pant-ws?variant=43232759611604</v>
      </c>
      <c r="P67" s="9"/>
    </row>
    <row r="68" spans="1:16" ht="14.25">
      <c r="A68" s="7" t="s">
        <v>92</v>
      </c>
      <c r="B68" s="8">
        <v>838356</v>
      </c>
      <c r="C68" s="9" t="s">
        <v>556</v>
      </c>
      <c r="D68" s="7" t="s">
        <v>164</v>
      </c>
      <c r="E68" s="10" t="s">
        <v>95</v>
      </c>
      <c r="F68" s="9" t="s">
        <v>96</v>
      </c>
      <c r="G68" s="9" t="s">
        <v>137</v>
      </c>
      <c r="H68" s="8">
        <v>19</v>
      </c>
      <c r="I68" s="8">
        <v>0</v>
      </c>
      <c r="J68" s="13">
        <v>5</v>
      </c>
      <c r="K68" s="8">
        <v>19</v>
      </c>
      <c r="L68" s="11">
        <v>45</v>
      </c>
      <c r="M68" s="11">
        <f t="shared" si="0"/>
        <v>855</v>
      </c>
      <c r="N68" s="12" t="s">
        <v>544</v>
      </c>
      <c r="O68" s="12" t="str">
        <f t="array" ref="O68">HYPERLINK(N68,N68)</f>
        <v>https://arctix.com/products/arctix-kids-stream-rain-pant?variant=43232762364111</v>
      </c>
      <c r="P68" s="9"/>
    </row>
    <row r="69" spans="1:16" ht="14.25">
      <c r="A69" s="7" t="s">
        <v>92</v>
      </c>
      <c r="B69" s="8">
        <v>838356</v>
      </c>
      <c r="C69" s="9" t="s">
        <v>556</v>
      </c>
      <c r="D69" s="7" t="s">
        <v>164</v>
      </c>
      <c r="E69" s="8">
        <v>48</v>
      </c>
      <c r="F69" s="9" t="s">
        <v>96</v>
      </c>
      <c r="G69" s="9" t="s">
        <v>97</v>
      </c>
      <c r="H69" s="8">
        <v>16</v>
      </c>
      <c r="I69" s="8">
        <v>0</v>
      </c>
      <c r="J69" s="13">
        <v>5</v>
      </c>
      <c r="K69" s="8">
        <v>16</v>
      </c>
      <c r="L69" s="11">
        <v>45</v>
      </c>
      <c r="M69" s="11">
        <f t="shared" si="0"/>
        <v>720</v>
      </c>
      <c r="N69" s="12" t="s">
        <v>544</v>
      </c>
      <c r="O69" s="12" t="str">
        <f t="array" ref="O69">HYPERLINK(N69,N69)</f>
        <v>https://arctix.com/products/arctix-kids-stream-rain-pant?variant=43232762364111</v>
      </c>
      <c r="P69" s="9"/>
    </row>
    <row r="70" spans="1:16" ht="14.25">
      <c r="A70" s="7" t="s">
        <v>92</v>
      </c>
      <c r="B70" s="9" t="s">
        <v>557</v>
      </c>
      <c r="C70" s="9" t="s">
        <v>324</v>
      </c>
      <c r="D70" s="7" t="s">
        <v>164</v>
      </c>
      <c r="E70" s="10" t="s">
        <v>113</v>
      </c>
      <c r="F70" s="9" t="s">
        <v>96</v>
      </c>
      <c r="G70" s="9" t="s">
        <v>355</v>
      </c>
      <c r="H70" s="8">
        <v>28</v>
      </c>
      <c r="I70" s="8">
        <v>0</v>
      </c>
      <c r="J70" s="13">
        <v>5</v>
      </c>
      <c r="K70" s="8">
        <v>28</v>
      </c>
      <c r="L70" s="11">
        <v>60</v>
      </c>
      <c r="M70" s="11">
        <f t="shared" si="0"/>
        <v>1680</v>
      </c>
      <c r="N70" s="9" t="s">
        <v>558</v>
      </c>
      <c r="O70" s="12" t="str">
        <f t="array" ref="O70">HYPERLINK(N70,N70)</f>
        <v>https://arctix.com/products/womens-snowsport-cargo-pant-x-short?variant=43496815853783</v>
      </c>
      <c r="P70" s="9"/>
    </row>
    <row r="71" spans="1:16" ht="14.25">
      <c r="A71" s="7" t="s">
        <v>92</v>
      </c>
      <c r="B71" s="9" t="s">
        <v>559</v>
      </c>
      <c r="C71" s="9" t="s">
        <v>324</v>
      </c>
      <c r="D71" s="7" t="s">
        <v>164</v>
      </c>
      <c r="E71" s="8">
        <v>206</v>
      </c>
      <c r="F71" s="9" t="s">
        <v>96</v>
      </c>
      <c r="G71" s="9" t="s">
        <v>338</v>
      </c>
      <c r="H71" s="8">
        <v>86</v>
      </c>
      <c r="I71" s="8">
        <v>0</v>
      </c>
      <c r="J71" s="13">
        <v>5</v>
      </c>
      <c r="K71" s="8">
        <v>86</v>
      </c>
      <c r="L71" s="11">
        <v>50</v>
      </c>
      <c r="M71" s="11">
        <f t="shared" si="0"/>
        <v>4300</v>
      </c>
      <c r="N71" s="9" t="s">
        <v>560</v>
      </c>
      <c r="O71" s="12" t="str">
        <f t="array" ref="O71">HYPERLINK(N71,N71)</f>
        <v>https://arctix.com/products/womens-snowsport-cargo-pant-long-inseam?variant=43232769933522</v>
      </c>
      <c r="P71" s="9"/>
    </row>
    <row r="72" spans="1:16" ht="14.25">
      <c r="A72" s="7" t="s">
        <v>92</v>
      </c>
      <c r="B72" s="9" t="s">
        <v>559</v>
      </c>
      <c r="C72" s="9" t="s">
        <v>324</v>
      </c>
      <c r="D72" s="7" t="s">
        <v>164</v>
      </c>
      <c r="E72" s="8">
        <v>137</v>
      </c>
      <c r="F72" s="9" t="s">
        <v>96</v>
      </c>
      <c r="G72" s="9" t="s">
        <v>438</v>
      </c>
      <c r="H72" s="8">
        <v>67</v>
      </c>
      <c r="I72" s="8">
        <v>0</v>
      </c>
      <c r="J72" s="13">
        <v>5</v>
      </c>
      <c r="K72" s="8">
        <v>67</v>
      </c>
      <c r="L72" s="11">
        <v>50</v>
      </c>
      <c r="M72" s="11">
        <f t="shared" si="0"/>
        <v>3350</v>
      </c>
      <c r="N72" s="9" t="s">
        <v>561</v>
      </c>
      <c r="O72" s="12" t="str">
        <f t="array" ref="O72">HYPERLINK(N72,N72)</f>
        <v>https://arctix.com/products/womens-snowsport-cargo-pant-long-inseam?variant=43232769933520</v>
      </c>
      <c r="P72" s="9"/>
    </row>
    <row r="73" spans="1:16" ht="14.25">
      <c r="A73" s="7" t="s">
        <v>92</v>
      </c>
      <c r="B73" s="9" t="s">
        <v>562</v>
      </c>
      <c r="C73" s="9" t="s">
        <v>315</v>
      </c>
      <c r="D73" s="7" t="s">
        <v>164</v>
      </c>
      <c r="E73" s="10" t="s">
        <v>113</v>
      </c>
      <c r="F73" s="9" t="s">
        <v>96</v>
      </c>
      <c r="G73" s="9" t="s">
        <v>97</v>
      </c>
      <c r="H73" s="8">
        <v>8</v>
      </c>
      <c r="I73" s="8">
        <v>0</v>
      </c>
      <c r="J73" s="13">
        <v>5</v>
      </c>
      <c r="K73" s="8">
        <v>8</v>
      </c>
      <c r="L73" s="11">
        <v>48</v>
      </c>
      <c r="M73" s="11">
        <f t="shared" si="0"/>
        <v>384</v>
      </c>
      <c r="N73" s="12" t="s">
        <v>320</v>
      </c>
      <c r="O73" s="12" t="str">
        <f t="array" ref="O73">HYPERLINK(N73,N73)</f>
        <v>https://arctix.com/products/womens-essential-snow-pant?variant=43232710131919</v>
      </c>
      <c r="P73" s="9"/>
    </row>
    <row r="74" spans="1:16" ht="14.25">
      <c r="A74" s="7" t="s">
        <v>92</v>
      </c>
      <c r="B74" s="9" t="s">
        <v>563</v>
      </c>
      <c r="C74" s="9" t="s">
        <v>326</v>
      </c>
      <c r="D74" s="7" t="s">
        <v>164</v>
      </c>
      <c r="E74" s="10" t="s">
        <v>95</v>
      </c>
      <c r="F74" s="9" t="s">
        <v>96</v>
      </c>
      <c r="G74" s="9" t="s">
        <v>110</v>
      </c>
      <c r="H74" s="8">
        <v>1</v>
      </c>
      <c r="I74" s="8">
        <v>0</v>
      </c>
      <c r="J74" s="13">
        <v>5</v>
      </c>
      <c r="K74" s="8">
        <v>1</v>
      </c>
      <c r="L74" s="11">
        <v>48</v>
      </c>
      <c r="M74" s="11">
        <f t="shared" si="0"/>
        <v>48</v>
      </c>
      <c r="N74" s="12" t="s">
        <v>328</v>
      </c>
      <c r="O74" s="12" t="str">
        <f t="array" ref="O74">HYPERLINK(N74,N74)</f>
        <v>https://arctix.com/products/mens-essential-snow-pant?variant=43232740606159</v>
      </c>
      <c r="P74" s="9"/>
    </row>
    <row r="75" spans="1:16" ht="14.25">
      <c r="A75" s="7" t="s">
        <v>92</v>
      </c>
      <c r="B75" s="9" t="s">
        <v>564</v>
      </c>
      <c r="C75" s="9" t="s">
        <v>332</v>
      </c>
      <c r="D75" s="7" t="s">
        <v>164</v>
      </c>
      <c r="E75" s="8">
        <v>93</v>
      </c>
      <c r="F75" s="9" t="s">
        <v>96</v>
      </c>
      <c r="G75" s="9" t="s">
        <v>110</v>
      </c>
      <c r="H75" s="8">
        <v>10</v>
      </c>
      <c r="I75" s="8">
        <v>0</v>
      </c>
      <c r="J75" s="13">
        <v>5</v>
      </c>
      <c r="K75" s="8">
        <v>10</v>
      </c>
      <c r="L75" s="11">
        <v>50</v>
      </c>
      <c r="M75" s="11">
        <f t="shared" si="0"/>
        <v>500</v>
      </c>
      <c r="N75" s="12" t="s">
        <v>565</v>
      </c>
      <c r="O75" s="12" t="str">
        <f t="array" ref="O75">HYPERLINK(N75,N75)</f>
        <v>https://arctix.com/products/mens-insulated-snowsports-cargo-pants-30-inseam?variant=43232810434767</v>
      </c>
      <c r="P75" s="9"/>
    </row>
    <row r="76" spans="1:16" ht="14.25">
      <c r="A76" s="7" t="s">
        <v>92</v>
      </c>
      <c r="B76" s="9" t="s">
        <v>566</v>
      </c>
      <c r="C76" s="9" t="s">
        <v>332</v>
      </c>
      <c r="D76" s="7" t="s">
        <v>164</v>
      </c>
      <c r="E76" s="8">
        <v>91</v>
      </c>
      <c r="F76" s="9" t="s">
        <v>96</v>
      </c>
      <c r="G76" s="9" t="s">
        <v>137</v>
      </c>
      <c r="H76" s="8">
        <v>3</v>
      </c>
      <c r="I76" s="8">
        <v>0</v>
      </c>
      <c r="J76" s="13">
        <v>5</v>
      </c>
      <c r="K76" s="8">
        <v>3</v>
      </c>
      <c r="L76" s="11">
        <v>50</v>
      </c>
      <c r="M76" s="11">
        <f t="shared" si="0"/>
        <v>150</v>
      </c>
      <c r="N76" s="12" t="s">
        <v>565</v>
      </c>
      <c r="O76" s="12" t="str">
        <f t="array" ref="O76">HYPERLINK(N76,N76)</f>
        <v>https://arctix.com/products/mens-insulated-snowsports-cargo-pants-30-inseam?variant=43232810434767</v>
      </c>
      <c r="P76" s="9"/>
    </row>
    <row r="77" spans="1:16" ht="14.25">
      <c r="A77" s="7" t="s">
        <v>92</v>
      </c>
      <c r="B77" s="9" t="s">
        <v>567</v>
      </c>
      <c r="C77" s="9" t="s">
        <v>332</v>
      </c>
      <c r="D77" s="7" t="s">
        <v>164</v>
      </c>
      <c r="E77" s="8">
        <v>181</v>
      </c>
      <c r="F77" s="9" t="s">
        <v>96</v>
      </c>
      <c r="G77" s="9" t="s">
        <v>433</v>
      </c>
      <c r="H77" s="8">
        <v>36</v>
      </c>
      <c r="I77" s="8">
        <v>0</v>
      </c>
      <c r="J77" s="13">
        <v>5</v>
      </c>
      <c r="K77" s="8">
        <v>36</v>
      </c>
      <c r="L77" s="11">
        <v>50</v>
      </c>
      <c r="M77" s="11">
        <f t="shared" si="0"/>
        <v>1800</v>
      </c>
      <c r="N77" s="9" t="s">
        <v>568</v>
      </c>
      <c r="O77" s="12" t="str">
        <f t="array" ref="O77">HYPERLINK(N77,N77)</f>
        <v>https://arctix.com/products/mens-insulated-snowsports-cargo-pants-30-inseam?variant=43232810434773</v>
      </c>
      <c r="P77" s="9"/>
    </row>
    <row r="78" spans="1:16" ht="14.25">
      <c r="A78" s="7" t="s">
        <v>92</v>
      </c>
      <c r="B78" s="9" t="s">
        <v>569</v>
      </c>
      <c r="C78" s="9" t="s">
        <v>332</v>
      </c>
      <c r="D78" s="7" t="s">
        <v>164</v>
      </c>
      <c r="E78" s="8">
        <v>134</v>
      </c>
      <c r="F78" s="9" t="s">
        <v>96</v>
      </c>
      <c r="G78" s="9" t="s">
        <v>433</v>
      </c>
      <c r="H78" s="8">
        <v>64</v>
      </c>
      <c r="I78" s="8">
        <v>0</v>
      </c>
      <c r="J78" s="13">
        <v>5</v>
      </c>
      <c r="K78" s="8">
        <v>64</v>
      </c>
      <c r="L78" s="11">
        <v>50</v>
      </c>
      <c r="M78" s="11">
        <f t="shared" si="0"/>
        <v>3200</v>
      </c>
      <c r="N78" s="9" t="s">
        <v>570</v>
      </c>
      <c r="O78" s="12" t="str">
        <f t="array" ref="O78">HYPERLINK(N78,N78)</f>
        <v>https://arctix.com/products/mens-insulated-snowsports-cargo-pants-36-inseam?variant=43232969130193</v>
      </c>
      <c r="P78" s="9"/>
    </row>
    <row r="79" spans="1:16" ht="14.25">
      <c r="A79" s="7" t="s">
        <v>92</v>
      </c>
      <c r="B79" s="9" t="s">
        <v>571</v>
      </c>
      <c r="C79" s="9" t="s">
        <v>332</v>
      </c>
      <c r="D79" s="7" t="s">
        <v>164</v>
      </c>
      <c r="E79" s="8">
        <v>146</v>
      </c>
      <c r="F79" s="9" t="s">
        <v>96</v>
      </c>
      <c r="G79" s="9" t="s">
        <v>433</v>
      </c>
      <c r="H79" s="8">
        <v>172</v>
      </c>
      <c r="I79" s="8">
        <v>0</v>
      </c>
      <c r="J79" s="13">
        <v>5</v>
      </c>
      <c r="K79" s="8">
        <v>172</v>
      </c>
      <c r="L79" s="11">
        <v>50</v>
      </c>
      <c r="M79" s="11">
        <f t="shared" si="0"/>
        <v>8600</v>
      </c>
      <c r="N79" s="9" t="s">
        <v>572</v>
      </c>
      <c r="O79" s="12" t="str">
        <f t="array" ref="O79">HYPERLINK(N79,N79)</f>
        <v>https://arctix.com/products/mens-insulated-snowsports-cargo-pants-34-inseam?variant=43232809746642</v>
      </c>
      <c r="P79" s="9"/>
    </row>
    <row r="80" spans="1:16" ht="14.25">
      <c r="A80" s="7" t="s">
        <v>92</v>
      </c>
      <c r="B80" s="9" t="s">
        <v>573</v>
      </c>
      <c r="C80" s="9" t="s">
        <v>574</v>
      </c>
      <c r="D80" s="7" t="s">
        <v>164</v>
      </c>
      <c r="E80" s="8">
        <v>146</v>
      </c>
      <c r="F80" s="9" t="s">
        <v>96</v>
      </c>
      <c r="G80" s="9" t="s">
        <v>337</v>
      </c>
      <c r="H80" s="8">
        <v>106</v>
      </c>
      <c r="I80" s="8">
        <v>0</v>
      </c>
      <c r="J80" s="13">
        <v>5</v>
      </c>
      <c r="K80" s="8">
        <v>106</v>
      </c>
      <c r="L80" s="11">
        <v>70</v>
      </c>
      <c r="M80" s="11">
        <f t="shared" si="0"/>
        <v>7420</v>
      </c>
      <c r="N80" s="12" t="s">
        <v>575</v>
      </c>
      <c r="O80" s="12" t="str">
        <f t="array" ref="O80">HYPERLINK(N80,N80)</f>
        <v>https://arctix.com/products/arctix-womens-river-rain-pant?variant=43232760430799</v>
      </c>
      <c r="P80" s="9"/>
    </row>
    <row r="81" spans="1:16" ht="14.25">
      <c r="A81" s="7" t="s">
        <v>92</v>
      </c>
      <c r="B81" s="9" t="s">
        <v>456</v>
      </c>
      <c r="C81" s="9" t="s">
        <v>457</v>
      </c>
      <c r="D81" s="7" t="s">
        <v>164</v>
      </c>
      <c r="E81" s="8">
        <v>180</v>
      </c>
      <c r="F81" s="9" t="s">
        <v>96</v>
      </c>
      <c r="G81" s="9" t="s">
        <v>438</v>
      </c>
      <c r="H81" s="8">
        <v>17</v>
      </c>
      <c r="I81" s="8">
        <v>0</v>
      </c>
      <c r="J81" s="13">
        <v>5</v>
      </c>
      <c r="K81" s="8">
        <v>17</v>
      </c>
      <c r="L81" s="11">
        <v>70</v>
      </c>
      <c r="M81" s="11">
        <f t="shared" si="0"/>
        <v>1190</v>
      </c>
      <c r="N81" s="12" t="s">
        <v>458</v>
      </c>
      <c r="O81" s="12" t="str">
        <f t="array" ref="O81">HYPERLINK(N81,N81)</f>
        <v>https://arctix.com/products/womens-trail-convertible-pant?variant=43496771551439</v>
      </c>
      <c r="P81" s="9"/>
    </row>
    <row r="82" spans="1:16" ht="14.25">
      <c r="A82" s="7" t="s">
        <v>92</v>
      </c>
      <c r="B82" s="9" t="s">
        <v>576</v>
      </c>
      <c r="C82" s="9" t="s">
        <v>457</v>
      </c>
      <c r="D82" s="7" t="s">
        <v>164</v>
      </c>
      <c r="E82" s="8">
        <v>50</v>
      </c>
      <c r="F82" s="9" t="s">
        <v>96</v>
      </c>
      <c r="G82" s="9" t="s">
        <v>338</v>
      </c>
      <c r="H82" s="8">
        <v>33</v>
      </c>
      <c r="I82" s="8">
        <v>0</v>
      </c>
      <c r="J82" s="13">
        <v>5</v>
      </c>
      <c r="K82" s="8">
        <v>33</v>
      </c>
      <c r="L82" s="11">
        <v>70</v>
      </c>
      <c r="M82" s="11">
        <f t="shared" si="0"/>
        <v>2310</v>
      </c>
      <c r="N82" s="12" t="s">
        <v>458</v>
      </c>
      <c r="O82" s="12" t="str">
        <f t="array" ref="O82">HYPERLINK(N82,N82)</f>
        <v>https://arctix.com/products/womens-trail-convertible-pant?variant=43496771551439</v>
      </c>
      <c r="P82" s="9"/>
    </row>
    <row r="83" spans="1:16" ht="14.25">
      <c r="A83" s="7" t="s">
        <v>92</v>
      </c>
      <c r="B83" s="9" t="s">
        <v>577</v>
      </c>
      <c r="C83" s="9" t="s">
        <v>578</v>
      </c>
      <c r="D83" s="7" t="s">
        <v>164</v>
      </c>
      <c r="E83" s="8">
        <v>91</v>
      </c>
      <c r="F83" s="9" t="s">
        <v>96</v>
      </c>
      <c r="G83" s="9" t="s">
        <v>337</v>
      </c>
      <c r="H83" s="8">
        <v>54</v>
      </c>
      <c r="I83" s="8">
        <v>0</v>
      </c>
      <c r="J83" s="13">
        <v>5</v>
      </c>
      <c r="K83" s="8">
        <v>54</v>
      </c>
      <c r="L83" s="11">
        <v>60</v>
      </c>
      <c r="M83" s="11">
        <f t="shared" si="0"/>
        <v>3240</v>
      </c>
      <c r="N83" s="12" t="s">
        <v>579</v>
      </c>
      <c r="O83" s="12" t="str">
        <f t="array" ref="O83">HYPERLINK(N83,N83)</f>
        <v>https://arctix.com/products/womens-wander-tech-jogger-pant?variant=43232766787791</v>
      </c>
      <c r="P83" s="9"/>
    </row>
    <row r="84" spans="1:16" ht="14.25">
      <c r="A84" s="7" t="s">
        <v>92</v>
      </c>
      <c r="B84" s="9" t="s">
        <v>459</v>
      </c>
      <c r="C84" s="9" t="s">
        <v>182</v>
      </c>
      <c r="D84" s="7" t="s">
        <v>183</v>
      </c>
      <c r="E84" s="8">
        <v>50</v>
      </c>
      <c r="F84" s="9" t="s">
        <v>96</v>
      </c>
      <c r="G84" s="9" t="s">
        <v>433</v>
      </c>
      <c r="H84" s="8">
        <v>22</v>
      </c>
      <c r="I84" s="8">
        <v>0</v>
      </c>
      <c r="J84" s="13">
        <v>5</v>
      </c>
      <c r="K84" s="8">
        <v>22</v>
      </c>
      <c r="L84" s="11">
        <v>60</v>
      </c>
      <c r="M84" s="11">
        <f t="shared" si="0"/>
        <v>1320</v>
      </c>
      <c r="N84" s="12" t="s">
        <v>184</v>
      </c>
      <c r="O84" s="12" t="str">
        <f t="array" ref="O84">HYPERLINK(N84,N84)</f>
        <v>https://arctix.com/products/mens-summit-l-s-camp-shirt?variant=43232853622991</v>
      </c>
      <c r="P84" s="9"/>
    </row>
    <row r="85" spans="1:16" ht="14.25">
      <c r="A85" s="7" t="s">
        <v>92</v>
      </c>
      <c r="B85" s="9" t="s">
        <v>580</v>
      </c>
      <c r="C85" s="9" t="s">
        <v>581</v>
      </c>
      <c r="D85" s="7" t="s">
        <v>582</v>
      </c>
      <c r="E85" s="8">
        <v>37</v>
      </c>
      <c r="F85" s="9" t="s">
        <v>96</v>
      </c>
      <c r="G85" s="9" t="s">
        <v>421</v>
      </c>
      <c r="H85" s="8">
        <v>1</v>
      </c>
      <c r="I85" s="8">
        <v>0</v>
      </c>
      <c r="J85" s="13">
        <v>5</v>
      </c>
      <c r="K85" s="8">
        <v>1</v>
      </c>
      <c r="L85" s="11">
        <v>50</v>
      </c>
      <c r="M85" s="11">
        <f t="shared" si="0"/>
        <v>50</v>
      </c>
      <c r="N85" s="12" t="s">
        <v>583</v>
      </c>
      <c r="O85" s="12" t="str">
        <f t="array" ref="O85">HYPERLINK(N85,N85)</f>
        <v>https://arctix.com/products/mens-cliff-hiking-short?variant=43232750534863</v>
      </c>
      <c r="P85" s="9"/>
    </row>
    <row r="86" spans="1:16" ht="14.25">
      <c r="A86" s="7" t="s">
        <v>92</v>
      </c>
      <c r="B86" s="8">
        <v>21203</v>
      </c>
      <c r="C86" s="9" t="s">
        <v>185</v>
      </c>
      <c r="D86" s="7" t="s">
        <v>186</v>
      </c>
      <c r="E86" s="8">
        <v>50</v>
      </c>
      <c r="F86" s="9" t="s">
        <v>96</v>
      </c>
      <c r="G86" s="9" t="s">
        <v>143</v>
      </c>
      <c r="H86" s="8">
        <v>22</v>
      </c>
      <c r="I86" s="8">
        <v>0</v>
      </c>
      <c r="J86" s="13">
        <v>5</v>
      </c>
      <c r="K86" s="8">
        <v>22</v>
      </c>
      <c r="L86" s="11">
        <v>50</v>
      </c>
      <c r="M86" s="11">
        <f t="shared" si="0"/>
        <v>1100</v>
      </c>
      <c r="N86" s="9" t="s">
        <v>584</v>
      </c>
      <c r="O86" s="12" t="str">
        <f t="array" ref="O86">HYPERLINK(N86,N86)</f>
        <v>https://arctix.com/products/arctix-womens-active-skort?variant=43232751386854</v>
      </c>
      <c r="P86" s="9"/>
    </row>
    <row r="87" spans="1:16" ht="14.25">
      <c r="A87" s="7" t="s">
        <v>92</v>
      </c>
      <c r="B87" s="8">
        <v>22204</v>
      </c>
      <c r="C87" s="9" t="s">
        <v>461</v>
      </c>
      <c r="D87" s="7" t="s">
        <v>186</v>
      </c>
      <c r="E87" s="10" t="s">
        <v>174</v>
      </c>
      <c r="F87" s="9" t="s">
        <v>96</v>
      </c>
      <c r="G87" s="9" t="s">
        <v>110</v>
      </c>
      <c r="H87" s="8">
        <v>85</v>
      </c>
      <c r="I87" s="8">
        <v>0</v>
      </c>
      <c r="J87" s="13">
        <v>5</v>
      </c>
      <c r="K87" s="8">
        <v>85</v>
      </c>
      <c r="L87" s="11">
        <v>45</v>
      </c>
      <c r="M87" s="11">
        <f t="shared" si="0"/>
        <v>3825</v>
      </c>
      <c r="N87" s="9" t="s">
        <v>585</v>
      </c>
      <c r="O87" s="12" t="str">
        <f t="array" ref="O87">HYPERLINK(N87,N87)</f>
        <v>https://arctix.com/products/womens-momentum-skort?variant=43232749682913</v>
      </c>
      <c r="P87" s="9"/>
    </row>
    <row r="88" spans="1:16" ht="14.25">
      <c r="A88" s="7" t="s">
        <v>92</v>
      </c>
      <c r="B88" s="8">
        <v>22204</v>
      </c>
      <c r="C88" s="9" t="s">
        <v>461</v>
      </c>
      <c r="D88" s="7" t="s">
        <v>186</v>
      </c>
      <c r="E88" s="8">
        <v>222</v>
      </c>
      <c r="F88" s="9" t="s">
        <v>96</v>
      </c>
      <c r="G88" s="9" t="s">
        <v>143</v>
      </c>
      <c r="H88" s="8">
        <v>36</v>
      </c>
      <c r="I88" s="8">
        <v>0</v>
      </c>
      <c r="J88" s="13">
        <v>5</v>
      </c>
      <c r="K88" s="8">
        <v>36</v>
      </c>
      <c r="L88" s="11">
        <v>45</v>
      </c>
      <c r="M88" s="11">
        <f t="shared" si="0"/>
        <v>1620</v>
      </c>
      <c r="N88" s="9" t="s">
        <v>586</v>
      </c>
      <c r="O88" s="12" t="str">
        <f t="array" ref="O88">HYPERLINK(N88,N88)</f>
        <v>https://arctix.com/products/womens-momentum-skort?variant=43232749682915</v>
      </c>
      <c r="P88" s="9"/>
    </row>
    <row r="89" spans="1:16" ht="14.25">
      <c r="A89" s="7" t="s">
        <v>92</v>
      </c>
      <c r="B89" s="8">
        <v>24401</v>
      </c>
      <c r="C89" s="9" t="s">
        <v>464</v>
      </c>
      <c r="D89" s="7" t="s">
        <v>186</v>
      </c>
      <c r="E89" s="8">
        <v>210</v>
      </c>
      <c r="F89" s="9" t="s">
        <v>96</v>
      </c>
      <c r="G89" s="9" t="s">
        <v>143</v>
      </c>
      <c r="H89" s="8">
        <v>43</v>
      </c>
      <c r="I89" s="8">
        <v>0</v>
      </c>
      <c r="J89" s="13">
        <v>5</v>
      </c>
      <c r="K89" s="8">
        <v>43</v>
      </c>
      <c r="L89" s="11">
        <v>50</v>
      </c>
      <c r="M89" s="11">
        <f t="shared" si="0"/>
        <v>2150</v>
      </c>
      <c r="N89" s="12" t="s">
        <v>465</v>
      </c>
      <c r="O89" s="12" t="str">
        <f t="array" ref="O89">HYPERLINK(N89,N89)</f>
        <v>https://arctix.com/products/girls-cinch-skort?variant=43280087974095</v>
      </c>
      <c r="P89" s="9"/>
    </row>
    <row r="90" spans="1:16" ht="14.25">
      <c r="A90" s="7" t="s">
        <v>92</v>
      </c>
      <c r="B90" s="8">
        <v>24401</v>
      </c>
      <c r="C90" s="9" t="s">
        <v>464</v>
      </c>
      <c r="D90" s="7" t="s">
        <v>186</v>
      </c>
      <c r="E90" s="8">
        <v>210</v>
      </c>
      <c r="F90" s="9" t="s">
        <v>96</v>
      </c>
      <c r="G90" s="9" t="s">
        <v>110</v>
      </c>
      <c r="H90" s="8">
        <v>39</v>
      </c>
      <c r="I90" s="8">
        <v>0</v>
      </c>
      <c r="J90" s="13">
        <v>5</v>
      </c>
      <c r="K90" s="8">
        <v>39</v>
      </c>
      <c r="L90" s="11">
        <v>50</v>
      </c>
      <c r="M90" s="11">
        <f t="shared" si="0"/>
        <v>1950</v>
      </c>
      <c r="N90" s="12" t="s">
        <v>465</v>
      </c>
      <c r="O90" s="12" t="str">
        <f t="array" ref="O90">HYPERLINK(N90,N90)</f>
        <v>https://arctix.com/products/girls-cinch-skort?variant=43280087974095</v>
      </c>
      <c r="P90" s="9"/>
    </row>
    <row r="91" spans="1:16" ht="14.25">
      <c r="A91" s="7" t="s">
        <v>92</v>
      </c>
      <c r="B91" s="8">
        <v>92887</v>
      </c>
      <c r="C91" s="9" t="s">
        <v>468</v>
      </c>
      <c r="D91" s="7" t="s">
        <v>186</v>
      </c>
      <c r="E91" s="8">
        <v>40</v>
      </c>
      <c r="F91" s="9" t="s">
        <v>96</v>
      </c>
      <c r="G91" s="9" t="s">
        <v>108</v>
      </c>
      <c r="H91" s="8">
        <v>89</v>
      </c>
      <c r="I91" s="8">
        <v>0</v>
      </c>
      <c r="J91" s="13">
        <v>5</v>
      </c>
      <c r="K91" s="8">
        <v>89</v>
      </c>
      <c r="L91" s="11">
        <v>50</v>
      </c>
      <c r="M91" s="11">
        <f t="shared" si="0"/>
        <v>4450</v>
      </c>
      <c r="N91" s="9" t="s">
        <v>334</v>
      </c>
      <c r="O91" s="12" t="str">
        <f t="array" ref="O91">HYPERLINK(N91,N91)</f>
        <v>https://arctix.com/products/arctix-womens-active-skort?variant=43232751386850</v>
      </c>
      <c r="P91" s="9"/>
    </row>
    <row r="92" spans="1:16" ht="14.25">
      <c r="A92" s="7" t="s">
        <v>92</v>
      </c>
      <c r="B92" s="8">
        <v>92892</v>
      </c>
      <c r="C92" s="9" t="s">
        <v>470</v>
      </c>
      <c r="D92" s="7" t="s">
        <v>186</v>
      </c>
      <c r="E92" s="10" t="s">
        <v>174</v>
      </c>
      <c r="F92" s="9" t="s">
        <v>96</v>
      </c>
      <c r="G92" s="9" t="s">
        <v>143</v>
      </c>
      <c r="H92" s="8">
        <v>192</v>
      </c>
      <c r="I92" s="8">
        <v>0</v>
      </c>
      <c r="J92" s="13">
        <v>5</v>
      </c>
      <c r="K92" s="8">
        <v>192</v>
      </c>
      <c r="L92" s="11">
        <v>50</v>
      </c>
      <c r="M92" s="11">
        <f t="shared" si="0"/>
        <v>9600</v>
      </c>
      <c r="N92" s="9" t="s">
        <v>587</v>
      </c>
      <c r="O92" s="12" t="str">
        <f t="array" ref="O92">HYPERLINK(N92,N92)</f>
        <v>https://arctix.com/products/arctix-womens-active-skort?variant=43232931086546</v>
      </c>
      <c r="P92" s="9"/>
    </row>
    <row r="93" spans="1:16" ht="14.25">
      <c r="A93" s="7" t="s">
        <v>92</v>
      </c>
      <c r="B93" s="8">
        <v>92892</v>
      </c>
      <c r="C93" s="9" t="s">
        <v>470</v>
      </c>
      <c r="D93" s="7" t="s">
        <v>186</v>
      </c>
      <c r="E93" s="8">
        <v>38</v>
      </c>
      <c r="F93" s="9" t="s">
        <v>96</v>
      </c>
      <c r="G93" s="9" t="s">
        <v>143</v>
      </c>
      <c r="H93" s="8">
        <v>19</v>
      </c>
      <c r="I93" s="8">
        <v>0</v>
      </c>
      <c r="J93" s="13">
        <v>5</v>
      </c>
      <c r="K93" s="8">
        <v>19</v>
      </c>
      <c r="L93" s="11">
        <v>50</v>
      </c>
      <c r="M93" s="11">
        <f t="shared" si="0"/>
        <v>950</v>
      </c>
      <c r="N93" s="9" t="s">
        <v>588</v>
      </c>
      <c r="O93" s="12" t="str">
        <f t="array" ref="O93">HYPERLINK(N93,N93)</f>
        <v>https://arctix.com/products/arctix-womens-active-skort?variant=43232931086557</v>
      </c>
      <c r="P93" s="9"/>
    </row>
    <row r="94" spans="1:16" ht="14.25">
      <c r="A94" s="7" t="s">
        <v>92</v>
      </c>
      <c r="B94" s="8">
        <v>22412</v>
      </c>
      <c r="C94" s="9" t="s">
        <v>190</v>
      </c>
      <c r="D94" s="7" t="s">
        <v>191</v>
      </c>
      <c r="E94" s="8">
        <v>227</v>
      </c>
      <c r="F94" s="9" t="s">
        <v>96</v>
      </c>
      <c r="G94" s="9" t="s">
        <v>137</v>
      </c>
      <c r="H94" s="8">
        <v>29</v>
      </c>
      <c r="I94" s="8">
        <v>0</v>
      </c>
      <c r="J94" s="13">
        <v>5</v>
      </c>
      <c r="K94" s="8">
        <v>29</v>
      </c>
      <c r="L94" s="11">
        <v>80</v>
      </c>
      <c r="M94" s="11">
        <f t="shared" si="0"/>
        <v>2320</v>
      </c>
      <c r="N94" s="12" t="s">
        <v>589</v>
      </c>
      <c r="O94" s="12" t="str">
        <f t="array" ref="O94">HYPERLINK(N94,N94)</f>
        <v>https://arctix.com/products/kids-season-pass-snowsuit?variant=43232758825167</v>
      </c>
      <c r="P94" s="9"/>
    </row>
    <row r="95" spans="1:16" ht="14.25">
      <c r="A95" s="7" t="s">
        <v>92</v>
      </c>
      <c r="B95" s="9" t="s">
        <v>590</v>
      </c>
      <c r="C95" s="9" t="s">
        <v>591</v>
      </c>
      <c r="D95" s="7" t="s">
        <v>191</v>
      </c>
      <c r="E95" s="8">
        <v>93</v>
      </c>
      <c r="F95" s="9" t="s">
        <v>96</v>
      </c>
      <c r="G95" s="9" t="s">
        <v>117</v>
      </c>
      <c r="H95" s="8">
        <v>27</v>
      </c>
      <c r="I95" s="8">
        <v>0</v>
      </c>
      <c r="J95" s="13">
        <v>5</v>
      </c>
      <c r="K95" s="8">
        <v>27</v>
      </c>
      <c r="L95" s="11">
        <v>85</v>
      </c>
      <c r="M95" s="11">
        <f t="shared" si="0"/>
        <v>2295</v>
      </c>
      <c r="N95" s="12" t="s">
        <v>592</v>
      </c>
      <c r="O95" s="12" t="str">
        <f t="array" ref="O95">HYPERLINK(N95,N95)</f>
        <v>https://arctix.com/products/toddler-nitro-insulated-snowsuit-coveralls?variant=43232826654927</v>
      </c>
      <c r="P95" s="9"/>
    </row>
    <row r="96" spans="1:16" ht="14.25">
      <c r="A96" s="7" t="s">
        <v>92</v>
      </c>
      <c r="B96" s="8">
        <v>21101</v>
      </c>
      <c r="C96" s="9" t="s">
        <v>193</v>
      </c>
      <c r="D96" s="7" t="s">
        <v>194</v>
      </c>
      <c r="E96" s="8">
        <v>180</v>
      </c>
      <c r="F96" s="9" t="s">
        <v>96</v>
      </c>
      <c r="G96" s="9" t="s">
        <v>97</v>
      </c>
      <c r="H96" s="8">
        <v>38</v>
      </c>
      <c r="I96" s="8">
        <v>1</v>
      </c>
      <c r="J96" s="13">
        <v>5</v>
      </c>
      <c r="K96" s="8">
        <v>37</v>
      </c>
      <c r="L96" s="11">
        <v>50</v>
      </c>
      <c r="M96" s="11">
        <f t="shared" si="0"/>
        <v>1900</v>
      </c>
      <c r="N96" s="12" t="s">
        <v>593</v>
      </c>
      <c r="O96" s="12" t="str">
        <f t="array" ref="O96">HYPERLINK(N96,N96)</f>
        <v>https://arctix.com/products/arctix-mens-journey-fleece-vest?variant=43232746963151</v>
      </c>
      <c r="P96" s="9"/>
    </row>
    <row r="97" spans="1:16" ht="14.25">
      <c r="A97" s="7" t="s">
        <v>92</v>
      </c>
      <c r="B97" s="8">
        <v>21101</v>
      </c>
      <c r="C97" s="9" t="s">
        <v>193</v>
      </c>
      <c r="D97" s="7" t="s">
        <v>194</v>
      </c>
      <c r="E97" s="8">
        <v>180</v>
      </c>
      <c r="F97" s="9" t="s">
        <v>96</v>
      </c>
      <c r="G97" s="9" t="s">
        <v>108</v>
      </c>
      <c r="H97" s="8">
        <v>37</v>
      </c>
      <c r="I97" s="8">
        <v>1</v>
      </c>
      <c r="J97" s="13">
        <v>5</v>
      </c>
      <c r="K97" s="8">
        <v>36</v>
      </c>
      <c r="L97" s="11">
        <v>50</v>
      </c>
      <c r="M97" s="11">
        <f t="shared" si="0"/>
        <v>1850</v>
      </c>
      <c r="N97" s="9" t="s">
        <v>594</v>
      </c>
      <c r="O97" s="12" t="str">
        <f t="array" ref="O97">HYPERLINK(N97,N97)</f>
        <v>https://arctix.com/products/arctix-mens-journey-fleece-vest?variant=43232746963153</v>
      </c>
      <c r="P97" s="9"/>
    </row>
    <row r="98" spans="1:16" ht="12.75">
      <c r="H98" s="18">
        <f>SUM(H2:H97)</f>
        <v>6400</v>
      </c>
      <c r="M98" s="19">
        <f>SUM(M2:M97)</f>
        <v>428775</v>
      </c>
    </row>
  </sheetData>
  <phoneticPr fontId="0" type="noConversion"/>
  <hyperlinks>
    <hyperlink ref="N6" r:id="rId1"/>
    <hyperlink ref="N8" r:id="rId2"/>
    <hyperlink ref="N9" r:id="rId3"/>
    <hyperlink ref="N10" r:id="rId4"/>
    <hyperlink ref="N11" r:id="rId5"/>
    <hyperlink ref="N13" r:id="rId6"/>
    <hyperlink ref="N18" r:id="rId7"/>
    <hyperlink ref="N23" r:id="rId8"/>
    <hyperlink ref="N24" r:id="rId9"/>
    <hyperlink ref="N25" r:id="rId10"/>
    <hyperlink ref="N26" r:id="rId11"/>
    <hyperlink ref="N27" r:id="rId12"/>
    <hyperlink ref="N28" r:id="rId13"/>
    <hyperlink ref="N29" r:id="rId14"/>
    <hyperlink ref="N30" r:id="rId15"/>
    <hyperlink ref="N36" r:id="rId16"/>
    <hyperlink ref="N37" r:id="rId17"/>
    <hyperlink ref="N38" r:id="rId18"/>
    <hyperlink ref="N39" r:id="rId19"/>
    <hyperlink ref="N40" r:id="rId20"/>
    <hyperlink ref="N43" r:id="rId21"/>
    <hyperlink ref="N44" r:id="rId22"/>
    <hyperlink ref="N45" r:id="rId23"/>
    <hyperlink ref="N46" r:id="rId24"/>
    <hyperlink ref="N47" r:id="rId25"/>
    <hyperlink ref="N48" r:id="rId26"/>
    <hyperlink ref="N49" r:id="rId27"/>
    <hyperlink ref="N50" r:id="rId28"/>
    <hyperlink ref="N51" r:id="rId29"/>
    <hyperlink ref="N53" r:id="rId30"/>
    <hyperlink ref="N54" r:id="rId31"/>
    <hyperlink ref="N55" r:id="rId32"/>
    <hyperlink ref="N57" r:id="rId33"/>
    <hyperlink ref="N68" r:id="rId34"/>
    <hyperlink ref="N69" r:id="rId35"/>
    <hyperlink ref="N73" r:id="rId36"/>
    <hyperlink ref="N74" r:id="rId37"/>
    <hyperlink ref="N75" r:id="rId38"/>
    <hyperlink ref="N76" r:id="rId39"/>
    <hyperlink ref="N80" r:id="rId40"/>
    <hyperlink ref="N81" r:id="rId41"/>
    <hyperlink ref="N82" r:id="rId42"/>
    <hyperlink ref="N83" r:id="rId43"/>
    <hyperlink ref="N84" r:id="rId44"/>
    <hyperlink ref="N85" r:id="rId45"/>
    <hyperlink ref="N89" r:id="rId46"/>
    <hyperlink ref="N90" r:id="rId47"/>
    <hyperlink ref="N94" r:id="rId48"/>
    <hyperlink ref="N95" r:id="rId49"/>
    <hyperlink ref="N96" r:id="rId5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0"/>
  <sheetViews>
    <sheetView workbookViewId="0"/>
  </sheetViews>
  <sheetFormatPr defaultColWidth="12.5703125" defaultRowHeight="15.75" customHeight="1"/>
  <sheetData>
    <row r="1" spans="1:16" ht="15.75" customHeight="1">
      <c r="A1" s="1" t="s">
        <v>78</v>
      </c>
      <c r="B1" s="2" t="s">
        <v>79</v>
      </c>
      <c r="C1" s="2" t="s">
        <v>80</v>
      </c>
      <c r="D1" s="1" t="s">
        <v>81</v>
      </c>
      <c r="E1" s="2" t="s">
        <v>82</v>
      </c>
      <c r="F1" s="2" t="s">
        <v>83</v>
      </c>
      <c r="G1" s="2" t="s">
        <v>84</v>
      </c>
      <c r="H1" s="2" t="s">
        <v>85</v>
      </c>
      <c r="I1" s="2" t="s">
        <v>86</v>
      </c>
      <c r="J1" s="3" t="s">
        <v>87</v>
      </c>
      <c r="K1" s="4" t="s">
        <v>88</v>
      </c>
      <c r="L1" s="5" t="s">
        <v>89</v>
      </c>
      <c r="M1" s="5" t="s">
        <v>90</v>
      </c>
      <c r="N1" s="4" t="s">
        <v>91</v>
      </c>
      <c r="O1" s="4" t="s">
        <v>91</v>
      </c>
      <c r="P1" s="6"/>
    </row>
    <row r="2" spans="1:16" ht="14.25">
      <c r="A2" s="7" t="s">
        <v>92</v>
      </c>
      <c r="B2" s="8">
        <v>20113</v>
      </c>
      <c r="C2" s="9" t="s">
        <v>200</v>
      </c>
      <c r="D2" s="7" t="s">
        <v>94</v>
      </c>
      <c r="E2" s="8">
        <v>93</v>
      </c>
      <c r="F2" s="9" t="s">
        <v>96</v>
      </c>
      <c r="G2" s="9" t="s">
        <v>97</v>
      </c>
      <c r="H2" s="8">
        <v>120</v>
      </c>
      <c r="I2" s="8">
        <v>0</v>
      </c>
      <c r="J2" s="13">
        <v>6</v>
      </c>
      <c r="K2" s="8">
        <v>120</v>
      </c>
      <c r="L2" s="11">
        <v>60</v>
      </c>
      <c r="M2" s="11">
        <f t="shared" ref="M2:M89" si="0">L2*H2</f>
        <v>7200</v>
      </c>
      <c r="N2" s="9" t="s">
        <v>595</v>
      </c>
      <c r="O2" s="12" t="str">
        <f t="array" ref="O2">HYPERLINK(N2,N2)</f>
        <v>https://arctix.com/products/mens-power-base-layer-bottom?variant=43232750895322</v>
      </c>
      <c r="P2" s="9"/>
    </row>
    <row r="3" spans="1:16" ht="14.25">
      <c r="A3" s="7" t="s">
        <v>92</v>
      </c>
      <c r="B3" s="8">
        <v>20115</v>
      </c>
      <c r="C3" s="9" t="s">
        <v>596</v>
      </c>
      <c r="D3" s="7" t="s">
        <v>94</v>
      </c>
      <c r="E3" s="8">
        <v>91</v>
      </c>
      <c r="F3" s="9" t="s">
        <v>96</v>
      </c>
      <c r="G3" s="9" t="s">
        <v>137</v>
      </c>
      <c r="H3" s="8">
        <v>70</v>
      </c>
      <c r="I3" s="8">
        <v>0</v>
      </c>
      <c r="J3" s="13">
        <v>6</v>
      </c>
      <c r="K3" s="8">
        <v>70</v>
      </c>
      <c r="L3" s="11">
        <v>70</v>
      </c>
      <c r="M3" s="11">
        <f t="shared" si="0"/>
        <v>4900</v>
      </c>
      <c r="N3" s="9" t="s">
        <v>597</v>
      </c>
      <c r="O3" s="12" t="str">
        <f t="array" ref="O3">HYPERLINK(N3,N3)</f>
        <v>https://arctix.com/products/mens-dynamic-base-layer-pant?variant=43232750993620</v>
      </c>
      <c r="P3" s="9"/>
    </row>
    <row r="4" spans="1:16" ht="14.25">
      <c r="A4" s="7" t="s">
        <v>92</v>
      </c>
      <c r="B4" s="8">
        <v>20314</v>
      </c>
      <c r="C4" s="9" t="s">
        <v>482</v>
      </c>
      <c r="D4" s="7" t="s">
        <v>94</v>
      </c>
      <c r="E4" s="8">
        <v>45</v>
      </c>
      <c r="F4" s="9" t="s">
        <v>96</v>
      </c>
      <c r="G4" s="9" t="s">
        <v>143</v>
      </c>
      <c r="H4" s="8">
        <v>3</v>
      </c>
      <c r="I4" s="8">
        <v>0</v>
      </c>
      <c r="J4" s="13">
        <v>6</v>
      </c>
      <c r="K4" s="8">
        <v>3</v>
      </c>
      <c r="L4" s="11">
        <v>50</v>
      </c>
      <c r="M4" s="11">
        <f t="shared" si="0"/>
        <v>150</v>
      </c>
      <c r="N4" s="9" t="s">
        <v>598</v>
      </c>
      <c r="O4" s="12" t="str">
        <f t="array" ref="O4">HYPERLINK(N4,N4)</f>
        <v>https://arctix.com/products/girls-power-base-layer-crewneck-top?variant=43232776618196</v>
      </c>
      <c r="P4" s="9"/>
    </row>
    <row r="5" spans="1:16" ht="14.25">
      <c r="A5" s="7" t="s">
        <v>92</v>
      </c>
      <c r="B5" s="8">
        <v>20316</v>
      </c>
      <c r="C5" s="9" t="s">
        <v>599</v>
      </c>
      <c r="D5" s="7" t="s">
        <v>94</v>
      </c>
      <c r="E5" s="10" t="s">
        <v>95</v>
      </c>
      <c r="F5" s="9" t="s">
        <v>96</v>
      </c>
      <c r="G5" s="9" t="s">
        <v>143</v>
      </c>
      <c r="H5" s="8">
        <v>76</v>
      </c>
      <c r="I5" s="8">
        <v>0</v>
      </c>
      <c r="J5" s="13">
        <v>6</v>
      </c>
      <c r="K5" s="8">
        <v>76</v>
      </c>
      <c r="L5" s="11">
        <v>30</v>
      </c>
      <c r="M5" s="11">
        <f t="shared" si="0"/>
        <v>2280</v>
      </c>
      <c r="N5" s="12" t="s">
        <v>600</v>
      </c>
      <c r="O5" s="12" t="str">
        <f t="array" ref="O5">HYPERLINK(N5,N5)</f>
        <v>https://www.amazon.com/-/he/20316/dp/B082YLYM1J?th=1&amp;psc=1</v>
      </c>
      <c r="P5" s="9"/>
    </row>
    <row r="6" spans="1:16" ht="14.25">
      <c r="A6" s="7" t="s">
        <v>92</v>
      </c>
      <c r="B6" s="9" t="s">
        <v>601</v>
      </c>
      <c r="C6" s="9" t="s">
        <v>203</v>
      </c>
      <c r="D6" s="7" t="s">
        <v>103</v>
      </c>
      <c r="E6" s="8">
        <v>91</v>
      </c>
      <c r="F6" s="9" t="s">
        <v>96</v>
      </c>
      <c r="G6" s="8">
        <v>7</v>
      </c>
      <c r="H6" s="8">
        <v>12</v>
      </c>
      <c r="I6" s="8">
        <v>0</v>
      </c>
      <c r="J6" s="13">
        <v>6</v>
      </c>
      <c r="K6" s="8">
        <v>12</v>
      </c>
      <c r="L6" s="11">
        <v>45</v>
      </c>
      <c r="M6" s="11">
        <f t="shared" si="0"/>
        <v>540</v>
      </c>
      <c r="N6" s="12" t="s">
        <v>204</v>
      </c>
      <c r="O6" s="12" t="str">
        <f t="array" ref="O6">HYPERLINK(N6,N6)</f>
        <v>https://arctix.com/products/kids-tracer-winter-boot?variant=43232766525647</v>
      </c>
      <c r="P6" s="9"/>
    </row>
    <row r="7" spans="1:16" ht="14.25">
      <c r="A7" s="7" t="s">
        <v>92</v>
      </c>
      <c r="B7" s="9" t="s">
        <v>602</v>
      </c>
      <c r="C7" s="9" t="s">
        <v>603</v>
      </c>
      <c r="D7" s="7" t="s">
        <v>103</v>
      </c>
      <c r="E7" s="8">
        <v>45</v>
      </c>
      <c r="F7" s="9" t="s">
        <v>96</v>
      </c>
      <c r="G7" s="8">
        <v>8</v>
      </c>
      <c r="H7" s="8">
        <v>36</v>
      </c>
      <c r="I7" s="8">
        <v>0</v>
      </c>
      <c r="J7" s="13">
        <v>6</v>
      </c>
      <c r="K7" s="8">
        <v>36</v>
      </c>
      <c r="L7" s="11">
        <v>45</v>
      </c>
      <c r="M7" s="11">
        <f t="shared" si="0"/>
        <v>1620</v>
      </c>
      <c r="N7" s="12" t="s">
        <v>204</v>
      </c>
      <c r="O7" s="12" t="str">
        <f t="array" ref="O7">HYPERLINK(N7,N7)</f>
        <v>https://arctix.com/products/kids-tracer-winter-boot?variant=43232766525647</v>
      </c>
      <c r="P7" s="9"/>
    </row>
    <row r="8" spans="1:16" ht="14.25">
      <c r="A8" s="7" t="s">
        <v>92</v>
      </c>
      <c r="B8" s="9" t="s">
        <v>488</v>
      </c>
      <c r="C8" s="9" t="s">
        <v>368</v>
      </c>
      <c r="D8" s="7" t="s">
        <v>103</v>
      </c>
      <c r="E8" s="8">
        <v>45</v>
      </c>
      <c r="F8" s="9" t="s">
        <v>96</v>
      </c>
      <c r="G8" s="8">
        <v>4</v>
      </c>
      <c r="H8" s="8">
        <v>64</v>
      </c>
      <c r="I8" s="8">
        <v>0</v>
      </c>
      <c r="J8" s="13">
        <v>6</v>
      </c>
      <c r="K8" s="8">
        <v>64</v>
      </c>
      <c r="L8" s="11">
        <v>55</v>
      </c>
      <c r="M8" s="11">
        <f t="shared" si="0"/>
        <v>3520</v>
      </c>
      <c r="N8" s="12" t="s">
        <v>369</v>
      </c>
      <c r="O8" s="12" t="str">
        <f t="array" ref="O8">HYPERLINK(N8,N8)</f>
        <v>https://arctix.com/products/kids-patrol-winter-boot?variant=43232665567439</v>
      </c>
      <c r="P8" s="9"/>
    </row>
    <row r="9" spans="1:16" ht="14.25">
      <c r="A9" s="7" t="s">
        <v>92</v>
      </c>
      <c r="B9" s="9" t="s">
        <v>488</v>
      </c>
      <c r="C9" s="9" t="s">
        <v>368</v>
      </c>
      <c r="D9" s="7" t="s">
        <v>103</v>
      </c>
      <c r="E9" s="10" t="s">
        <v>95</v>
      </c>
      <c r="F9" s="9" t="s">
        <v>96</v>
      </c>
      <c r="G9" s="8">
        <v>6</v>
      </c>
      <c r="H9" s="8">
        <v>43</v>
      </c>
      <c r="I9" s="8">
        <v>0</v>
      </c>
      <c r="J9" s="13">
        <v>6</v>
      </c>
      <c r="K9" s="8">
        <v>43</v>
      </c>
      <c r="L9" s="11">
        <v>55</v>
      </c>
      <c r="M9" s="11">
        <f t="shared" si="0"/>
        <v>2365</v>
      </c>
      <c r="N9" s="12" t="s">
        <v>369</v>
      </c>
      <c r="O9" s="12" t="str">
        <f t="array" ref="O9">HYPERLINK(N9,N9)</f>
        <v>https://arctix.com/products/kids-patrol-winter-boot?variant=43232665567439</v>
      </c>
      <c r="P9" s="9"/>
    </row>
    <row r="10" spans="1:16" ht="14.25">
      <c r="A10" s="7" t="s">
        <v>92</v>
      </c>
      <c r="B10" s="9" t="s">
        <v>488</v>
      </c>
      <c r="C10" s="9" t="s">
        <v>368</v>
      </c>
      <c r="D10" s="7" t="s">
        <v>103</v>
      </c>
      <c r="E10" s="8">
        <v>294</v>
      </c>
      <c r="F10" s="9" t="s">
        <v>96</v>
      </c>
      <c r="G10" s="8">
        <v>7</v>
      </c>
      <c r="H10" s="8">
        <v>9</v>
      </c>
      <c r="I10" s="8">
        <v>0</v>
      </c>
      <c r="J10" s="13">
        <v>6</v>
      </c>
      <c r="K10" s="8">
        <v>9</v>
      </c>
      <c r="L10" s="11">
        <v>55</v>
      </c>
      <c r="M10" s="11">
        <f t="shared" si="0"/>
        <v>495</v>
      </c>
      <c r="N10" s="12" t="s">
        <v>369</v>
      </c>
      <c r="O10" s="12" t="str">
        <f t="array" ref="O10">HYPERLINK(N10,N10)</f>
        <v>https://arctix.com/products/kids-patrol-winter-boot?variant=43232665567439</v>
      </c>
      <c r="P10" s="9"/>
    </row>
    <row r="11" spans="1:16" ht="14.25">
      <c r="A11" s="7" t="s">
        <v>92</v>
      </c>
      <c r="B11" s="9" t="s">
        <v>115</v>
      </c>
      <c r="C11" s="9" t="s">
        <v>116</v>
      </c>
      <c r="D11" s="7" t="s">
        <v>107</v>
      </c>
      <c r="E11" s="8">
        <v>51</v>
      </c>
      <c r="F11" s="9" t="s">
        <v>96</v>
      </c>
      <c r="G11" s="9" t="s">
        <v>258</v>
      </c>
      <c r="H11" s="8">
        <v>31</v>
      </c>
      <c r="I11" s="8">
        <v>0</v>
      </c>
      <c r="J11" s="13">
        <v>6</v>
      </c>
      <c r="K11" s="8">
        <v>31</v>
      </c>
      <c r="L11" s="11">
        <v>25</v>
      </c>
      <c r="M11" s="11">
        <f t="shared" si="0"/>
        <v>775</v>
      </c>
      <c r="N11" s="12" t="s">
        <v>118</v>
      </c>
      <c r="O11" s="12" t="str">
        <f t="array" ref="O11">HYPERLINK(N11,N11)</f>
        <v>https://arctix.com/products/kids-freestyle-mittens-toddler?variant=43232866566351</v>
      </c>
      <c r="P11" s="9"/>
    </row>
    <row r="12" spans="1:16" ht="14.25">
      <c r="A12" s="7" t="s">
        <v>92</v>
      </c>
      <c r="B12" s="8">
        <v>85106</v>
      </c>
      <c r="C12" s="9" t="s">
        <v>378</v>
      </c>
      <c r="D12" s="7" t="s">
        <v>107</v>
      </c>
      <c r="E12" s="8">
        <v>212</v>
      </c>
      <c r="F12" s="9" t="s">
        <v>96</v>
      </c>
      <c r="G12" s="9" t="s">
        <v>108</v>
      </c>
      <c r="H12" s="8">
        <v>90</v>
      </c>
      <c r="I12" s="8">
        <v>0</v>
      </c>
      <c r="J12" s="13">
        <v>6</v>
      </c>
      <c r="K12" s="8">
        <v>90</v>
      </c>
      <c r="L12" s="11">
        <v>30</v>
      </c>
      <c r="M12" s="11">
        <f t="shared" si="0"/>
        <v>2700</v>
      </c>
      <c r="N12" s="9" t="s">
        <v>604</v>
      </c>
      <c r="O12" s="12" t="str">
        <f t="array" ref="O12">HYPERLINK(N12,N12)</f>
        <v>https://arctix.com/products/kids-whiteout-gloves?variant=43232868237543</v>
      </c>
      <c r="P12" s="9"/>
    </row>
    <row r="13" spans="1:16" ht="14.25">
      <c r="A13" s="7" t="s">
        <v>92</v>
      </c>
      <c r="B13" s="8">
        <v>85106</v>
      </c>
      <c r="C13" s="9" t="s">
        <v>378</v>
      </c>
      <c r="D13" s="7" t="s">
        <v>107</v>
      </c>
      <c r="E13" s="8">
        <v>67</v>
      </c>
      <c r="F13" s="9" t="s">
        <v>96</v>
      </c>
      <c r="G13" s="9" t="s">
        <v>137</v>
      </c>
      <c r="H13" s="8">
        <v>46</v>
      </c>
      <c r="I13" s="8">
        <v>0</v>
      </c>
      <c r="J13" s="13">
        <v>6</v>
      </c>
      <c r="K13" s="8">
        <v>46</v>
      </c>
      <c r="L13" s="11">
        <v>30</v>
      </c>
      <c r="M13" s="11">
        <f t="shared" si="0"/>
        <v>1380</v>
      </c>
      <c r="N13" s="9" t="s">
        <v>605</v>
      </c>
      <c r="O13" s="12" t="str">
        <f t="array" ref="O13">HYPERLINK(N13,N13)</f>
        <v>https://arctix.com/products/kids-whiteout-gloves?variant=43232868237529</v>
      </c>
      <c r="P13" s="9"/>
    </row>
    <row r="14" spans="1:16" ht="14.25">
      <c r="A14" s="7" t="s">
        <v>92</v>
      </c>
      <c r="B14" s="8">
        <v>85106</v>
      </c>
      <c r="C14" s="9" t="s">
        <v>378</v>
      </c>
      <c r="D14" s="7" t="s">
        <v>107</v>
      </c>
      <c r="E14" s="10" t="s">
        <v>174</v>
      </c>
      <c r="F14" s="9" t="s">
        <v>96</v>
      </c>
      <c r="G14" s="9" t="s">
        <v>108</v>
      </c>
      <c r="H14" s="8">
        <v>37</v>
      </c>
      <c r="I14" s="8">
        <v>0</v>
      </c>
      <c r="J14" s="13">
        <v>6</v>
      </c>
      <c r="K14" s="8">
        <v>37</v>
      </c>
      <c r="L14" s="11">
        <v>30</v>
      </c>
      <c r="M14" s="11">
        <f t="shared" si="0"/>
        <v>1110</v>
      </c>
      <c r="N14" s="9" t="s">
        <v>606</v>
      </c>
      <c r="O14" s="12" t="str">
        <f t="array" ref="O14">HYPERLINK(N14,N14)</f>
        <v>https://arctix.com/products/kids-whiteout-gloves?variant=43232868237539</v>
      </c>
      <c r="P14" s="9"/>
    </row>
    <row r="15" spans="1:16" ht="14.25">
      <c r="A15" s="7" t="s">
        <v>92</v>
      </c>
      <c r="B15" s="8">
        <v>20304</v>
      </c>
      <c r="C15" s="9" t="s">
        <v>381</v>
      </c>
      <c r="D15" s="7" t="s">
        <v>120</v>
      </c>
      <c r="E15" s="8">
        <v>177</v>
      </c>
      <c r="F15" s="9" t="s">
        <v>96</v>
      </c>
      <c r="G15" s="9" t="s">
        <v>121</v>
      </c>
      <c r="H15" s="8">
        <v>179</v>
      </c>
      <c r="I15" s="8">
        <v>0</v>
      </c>
      <c r="J15" s="13">
        <v>6</v>
      </c>
      <c r="K15" s="8">
        <v>179</v>
      </c>
      <c r="L15" s="11">
        <v>60</v>
      </c>
      <c r="M15" s="11">
        <f t="shared" si="0"/>
        <v>10740</v>
      </c>
      <c r="N15" s="9" t="s">
        <v>607</v>
      </c>
      <c r="O15" s="12" t="str">
        <f t="array" ref="O15">HYPERLINK(N15,N15)</f>
        <v>https://arctix.com/products/kids-ski-goggles?variant=43232776487120</v>
      </c>
      <c r="P15" s="9"/>
    </row>
    <row r="16" spans="1:16" ht="14.25">
      <c r="A16" s="7" t="s">
        <v>92</v>
      </c>
      <c r="B16" s="8">
        <v>24203</v>
      </c>
      <c r="C16" s="9" t="s">
        <v>608</v>
      </c>
      <c r="D16" s="7" t="s">
        <v>127</v>
      </c>
      <c r="E16" s="10" t="s">
        <v>95</v>
      </c>
      <c r="F16" s="9" t="s">
        <v>96</v>
      </c>
      <c r="G16" s="9" t="s">
        <v>137</v>
      </c>
      <c r="H16" s="8">
        <v>91</v>
      </c>
      <c r="I16" s="8">
        <v>0</v>
      </c>
      <c r="J16" s="13">
        <v>6</v>
      </c>
      <c r="K16" s="8">
        <v>91</v>
      </c>
      <c r="L16" s="11">
        <v>70</v>
      </c>
      <c r="M16" s="11">
        <f t="shared" si="0"/>
        <v>6370</v>
      </c>
      <c r="N16" s="9" t="s">
        <v>609</v>
      </c>
      <c r="O16" s="12" t="str">
        <f t="array" ref="O16">HYPERLINK(N16,N16)</f>
        <v>https://arctix.com/products/womens-zephyr-windbreaker-jacket?variant=43280028434640</v>
      </c>
      <c r="P16" s="9"/>
    </row>
    <row r="17" spans="1:16" ht="14.25">
      <c r="A17" s="7" t="s">
        <v>92</v>
      </c>
      <c r="B17" s="8">
        <v>82879</v>
      </c>
      <c r="C17" s="9" t="s">
        <v>610</v>
      </c>
      <c r="D17" s="7" t="s">
        <v>127</v>
      </c>
      <c r="E17" s="8">
        <v>277</v>
      </c>
      <c r="F17" s="9" t="s">
        <v>96</v>
      </c>
      <c r="G17" s="9" t="s">
        <v>97</v>
      </c>
      <c r="H17" s="8">
        <v>10</v>
      </c>
      <c r="I17" s="8">
        <v>0</v>
      </c>
      <c r="J17" s="13">
        <v>6</v>
      </c>
      <c r="K17" s="8">
        <v>10</v>
      </c>
      <c r="L17" s="11">
        <v>88</v>
      </c>
      <c r="M17" s="11">
        <f t="shared" si="0"/>
        <v>880</v>
      </c>
      <c r="N17" s="9" t="s">
        <v>611</v>
      </c>
      <c r="O17" s="12" t="str">
        <f t="array" ref="O17">HYPERLINK(N17,N17)</f>
        <v>https://arctix.com/products/womens-daybreak-insulated-jacket?variant=43232977649875</v>
      </c>
      <c r="P17" s="9"/>
    </row>
    <row r="18" spans="1:16" ht="14.25">
      <c r="A18" s="7" t="s">
        <v>92</v>
      </c>
      <c r="B18" s="8">
        <v>82882</v>
      </c>
      <c r="C18" s="9" t="s">
        <v>612</v>
      </c>
      <c r="D18" s="7" t="s">
        <v>127</v>
      </c>
      <c r="E18" s="8">
        <v>234</v>
      </c>
      <c r="F18" s="9" t="s">
        <v>96</v>
      </c>
      <c r="G18" s="9" t="s">
        <v>108</v>
      </c>
      <c r="H18" s="8">
        <v>1</v>
      </c>
      <c r="I18" s="8">
        <v>0</v>
      </c>
      <c r="J18" s="13">
        <v>6</v>
      </c>
      <c r="K18" s="8">
        <v>1</v>
      </c>
      <c r="L18" s="11">
        <v>108</v>
      </c>
      <c r="M18" s="11">
        <f t="shared" si="0"/>
        <v>108</v>
      </c>
      <c r="N18" s="12" t="s">
        <v>613</v>
      </c>
      <c r="O18" s="12" t="str">
        <f t="array" ref="O18">HYPERLINK(N18,N18)</f>
        <v>https://arctix.com/products/womens-gondola-jacket?variant=43232734281935</v>
      </c>
      <c r="P18" s="9"/>
    </row>
    <row r="19" spans="1:16" ht="14.25">
      <c r="A19" s="7" t="s">
        <v>92</v>
      </c>
      <c r="B19" s="8">
        <v>84917</v>
      </c>
      <c r="C19" s="9" t="s">
        <v>614</v>
      </c>
      <c r="D19" s="7" t="s">
        <v>127</v>
      </c>
      <c r="E19" s="8">
        <v>131</v>
      </c>
      <c r="F19" s="9" t="s">
        <v>96</v>
      </c>
      <c r="G19" s="9" t="s">
        <v>137</v>
      </c>
      <c r="H19" s="8">
        <v>101</v>
      </c>
      <c r="I19" s="8">
        <v>0</v>
      </c>
      <c r="J19" s="13">
        <v>6</v>
      </c>
      <c r="K19" s="8">
        <v>101</v>
      </c>
      <c r="L19" s="11">
        <v>60</v>
      </c>
      <c r="M19" s="11">
        <f t="shared" si="0"/>
        <v>6060</v>
      </c>
      <c r="N19" s="9" t="s">
        <v>615</v>
      </c>
      <c r="O19" s="12" t="str">
        <f t="array" ref="O19">HYPERLINK(N19,N19)</f>
        <v>https://arctix.com/products/girls-suncatcher-insulated-winter-jacket?variant=43232753189072</v>
      </c>
      <c r="P19" s="9"/>
    </row>
    <row r="20" spans="1:16" ht="14.25">
      <c r="A20" s="7" t="s">
        <v>92</v>
      </c>
      <c r="B20" s="8">
        <v>84931</v>
      </c>
      <c r="C20" s="9" t="s">
        <v>616</v>
      </c>
      <c r="D20" s="7" t="s">
        <v>127</v>
      </c>
      <c r="E20" s="8">
        <v>170</v>
      </c>
      <c r="F20" s="9" t="s">
        <v>96</v>
      </c>
      <c r="G20" s="9" t="s">
        <v>110</v>
      </c>
      <c r="H20" s="8">
        <v>230</v>
      </c>
      <c r="I20" s="8">
        <v>0</v>
      </c>
      <c r="J20" s="13">
        <v>6</v>
      </c>
      <c r="K20" s="8">
        <v>230</v>
      </c>
      <c r="L20" s="11">
        <v>75</v>
      </c>
      <c r="M20" s="11">
        <f t="shared" si="0"/>
        <v>17250</v>
      </c>
      <c r="N20" s="9" t="s">
        <v>617</v>
      </c>
      <c r="O20" s="12" t="str">
        <f t="array" ref="O20">HYPERLINK(N20,N20)</f>
        <v>https://arctix.com/products/kids-tundra-jr-insulated-jacket?variant=43232740540631</v>
      </c>
      <c r="P20" s="9"/>
    </row>
    <row r="21" spans="1:16" ht="14.25">
      <c r="A21" s="7" t="s">
        <v>92</v>
      </c>
      <c r="B21" s="8">
        <v>805475</v>
      </c>
      <c r="C21" s="9" t="s">
        <v>126</v>
      </c>
      <c r="D21" s="7" t="s">
        <v>127</v>
      </c>
      <c r="E21" s="8">
        <v>134</v>
      </c>
      <c r="F21" s="9" t="s">
        <v>96</v>
      </c>
      <c r="G21" s="9" t="s">
        <v>97</v>
      </c>
      <c r="H21" s="8">
        <v>128</v>
      </c>
      <c r="I21" s="8">
        <v>0</v>
      </c>
      <c r="J21" s="13">
        <v>6</v>
      </c>
      <c r="K21" s="8">
        <v>128</v>
      </c>
      <c r="L21" s="11">
        <v>90</v>
      </c>
      <c r="M21" s="11">
        <f t="shared" si="0"/>
        <v>11520</v>
      </c>
      <c r="N21" s="9" t="s">
        <v>0</v>
      </c>
      <c r="O21" s="12" t="str">
        <f t="array" ref="O21">HYPERLINK(N21,N21)</f>
        <v>https://arctix.com/products/mens-tundra-insulated-jacket-1?variant=43232736674005</v>
      </c>
      <c r="P21" s="9"/>
    </row>
    <row r="22" spans="1:16" ht="14.25">
      <c r="A22" s="7" t="s">
        <v>92</v>
      </c>
      <c r="B22" s="9" t="s">
        <v>1</v>
      </c>
      <c r="C22" s="9" t="s">
        <v>136</v>
      </c>
      <c r="D22" s="7" t="s">
        <v>127</v>
      </c>
      <c r="E22" s="10" t="s">
        <v>113</v>
      </c>
      <c r="F22" s="9" t="s">
        <v>96</v>
      </c>
      <c r="G22" s="9" t="s">
        <v>438</v>
      </c>
      <c r="H22" s="8">
        <v>131</v>
      </c>
      <c r="I22" s="8">
        <v>0</v>
      </c>
      <c r="J22" s="13">
        <v>6</v>
      </c>
      <c r="K22" s="8">
        <v>131</v>
      </c>
      <c r="L22" s="11">
        <v>100</v>
      </c>
      <c r="M22" s="11">
        <f t="shared" si="0"/>
        <v>13100</v>
      </c>
      <c r="N22" s="9" t="s">
        <v>142</v>
      </c>
      <c r="O22" s="12" t="str">
        <f t="array" ref="O22">HYPERLINK(N22,N22)</f>
        <v>https://arctix.com/products/womens-cascade-jacket?variant=43232976404690</v>
      </c>
      <c r="P22" s="9"/>
    </row>
    <row r="23" spans="1:16" ht="14.25">
      <c r="A23" s="7" t="s">
        <v>92</v>
      </c>
      <c r="B23" s="9" t="s">
        <v>2</v>
      </c>
      <c r="C23" s="9" t="s">
        <v>3</v>
      </c>
      <c r="D23" s="7" t="s">
        <v>127</v>
      </c>
      <c r="E23" s="8">
        <v>219</v>
      </c>
      <c r="F23" s="9" t="s">
        <v>96</v>
      </c>
      <c r="G23" s="9" t="s">
        <v>433</v>
      </c>
      <c r="H23" s="8">
        <v>106</v>
      </c>
      <c r="I23" s="8">
        <v>0</v>
      </c>
      <c r="J23" s="13">
        <v>6</v>
      </c>
      <c r="K23" s="8">
        <v>106</v>
      </c>
      <c r="L23" s="11">
        <v>85</v>
      </c>
      <c r="M23" s="11">
        <f t="shared" si="0"/>
        <v>9010</v>
      </c>
      <c r="N23" s="9" t="s">
        <v>4</v>
      </c>
      <c r="O23" s="12" t="str">
        <f t="array" ref="O23">HYPERLINK(N23,N23)</f>
        <v>https://arctix.com/products/mens-shield-shell-system-jacket?variant=43232776814800</v>
      </c>
      <c r="P23" s="9"/>
    </row>
    <row r="24" spans="1:16" ht="14.25">
      <c r="A24" s="7" t="s">
        <v>92</v>
      </c>
      <c r="B24" s="9" t="s">
        <v>5</v>
      </c>
      <c r="C24" s="9" t="s">
        <v>6</v>
      </c>
      <c r="D24" s="7" t="s">
        <v>127</v>
      </c>
      <c r="E24" s="10" t="s">
        <v>95</v>
      </c>
      <c r="F24" s="9" t="s">
        <v>96</v>
      </c>
      <c r="G24" s="9" t="s">
        <v>338</v>
      </c>
      <c r="H24" s="8">
        <v>38</v>
      </c>
      <c r="I24" s="8">
        <v>0</v>
      </c>
      <c r="J24" s="13">
        <v>6</v>
      </c>
      <c r="K24" s="8">
        <v>38</v>
      </c>
      <c r="L24" s="11">
        <v>70</v>
      </c>
      <c r="M24" s="11">
        <f t="shared" si="0"/>
        <v>2660</v>
      </c>
      <c r="N24" s="12" t="s">
        <v>7</v>
      </c>
      <c r="O24" s="12" t="str">
        <f t="array" ref="O24">HYPERLINK(N24,N24)</f>
        <v>https://arctix.com/products/womens-shield-shell-system-jacket?variant=43232749781199</v>
      </c>
      <c r="P24" s="9"/>
    </row>
    <row r="25" spans="1:16" ht="14.25">
      <c r="A25" s="7" t="s">
        <v>92</v>
      </c>
      <c r="B25" s="9" t="s">
        <v>8</v>
      </c>
      <c r="C25" s="9" t="s">
        <v>9</v>
      </c>
      <c r="D25" s="7" t="s">
        <v>127</v>
      </c>
      <c r="E25" s="10" t="s">
        <v>95</v>
      </c>
      <c r="F25" s="9" t="s">
        <v>96</v>
      </c>
      <c r="G25" s="9" t="s">
        <v>438</v>
      </c>
      <c r="H25" s="8">
        <v>62</v>
      </c>
      <c r="I25" s="8">
        <v>0</v>
      </c>
      <c r="J25" s="13">
        <v>6</v>
      </c>
      <c r="K25" s="8">
        <v>62</v>
      </c>
      <c r="L25" s="11">
        <v>75</v>
      </c>
      <c r="M25" s="11">
        <f t="shared" si="0"/>
        <v>4650</v>
      </c>
      <c r="N25" s="12" t="s">
        <v>10</v>
      </c>
      <c r="O25" s="12" t="str">
        <f t="array" ref="O25">HYPERLINK(N25,N25)</f>
        <v>https://arctix.com/products/womens-luge-pullover-jacket?variant=43232777076943</v>
      </c>
      <c r="P25" s="9"/>
    </row>
    <row r="26" spans="1:16" ht="14.25">
      <c r="A26" s="7" t="s">
        <v>92</v>
      </c>
      <c r="B26" s="9" t="s">
        <v>11</v>
      </c>
      <c r="C26" s="9" t="s">
        <v>126</v>
      </c>
      <c r="D26" s="7" t="s">
        <v>127</v>
      </c>
      <c r="E26" s="10" t="s">
        <v>95</v>
      </c>
      <c r="F26" s="9" t="s">
        <v>96</v>
      </c>
      <c r="G26" s="9" t="s">
        <v>108</v>
      </c>
      <c r="H26" s="8">
        <v>41</v>
      </c>
      <c r="I26" s="8">
        <v>0</v>
      </c>
      <c r="J26" s="13">
        <v>6</v>
      </c>
      <c r="K26" s="8">
        <v>41</v>
      </c>
      <c r="L26" s="11">
        <v>90</v>
      </c>
      <c r="M26" s="11">
        <f t="shared" si="0"/>
        <v>3690</v>
      </c>
      <c r="N26" s="12" t="s">
        <v>130</v>
      </c>
      <c r="O26" s="12" t="str">
        <f t="array" ref="O26">HYPERLINK(N26,N26)</f>
        <v>https://arctix.com/products/mens-tundra-insulated-jacket-1?variant=43232736673999</v>
      </c>
      <c r="P26" s="9"/>
    </row>
    <row r="27" spans="1:16" ht="14.25">
      <c r="A27" s="7" t="s">
        <v>92</v>
      </c>
      <c r="B27" s="9" t="s">
        <v>12</v>
      </c>
      <c r="C27" s="9" t="s">
        <v>13</v>
      </c>
      <c r="D27" s="7" t="s">
        <v>127</v>
      </c>
      <c r="E27" s="8">
        <v>142</v>
      </c>
      <c r="F27" s="9" t="s">
        <v>96</v>
      </c>
      <c r="G27" s="9" t="s">
        <v>302</v>
      </c>
      <c r="H27" s="8">
        <v>81</v>
      </c>
      <c r="I27" s="8">
        <v>0</v>
      </c>
      <c r="J27" s="13">
        <v>6</v>
      </c>
      <c r="K27" s="8">
        <v>81</v>
      </c>
      <c r="L27" s="11">
        <v>55</v>
      </c>
      <c r="M27" s="11">
        <f t="shared" si="0"/>
        <v>4455</v>
      </c>
      <c r="N27" s="12" t="s">
        <v>14</v>
      </c>
      <c r="O27" s="12" t="str">
        <f t="array" ref="O27">HYPERLINK(N27,N27)</f>
        <v>https://arctix.com/products/kids-camo-slalom-insulated-winter-jacket?variant=43232775209167</v>
      </c>
      <c r="P27" s="9"/>
    </row>
    <row r="28" spans="1:16" ht="14.25">
      <c r="A28" s="7" t="s">
        <v>92</v>
      </c>
      <c r="B28" s="9" t="s">
        <v>12</v>
      </c>
      <c r="C28" s="9" t="s">
        <v>13</v>
      </c>
      <c r="D28" s="7" t="s">
        <v>127</v>
      </c>
      <c r="E28" s="8">
        <v>143</v>
      </c>
      <c r="F28" s="9" t="s">
        <v>96</v>
      </c>
      <c r="G28" s="9" t="s">
        <v>117</v>
      </c>
      <c r="H28" s="8">
        <v>79</v>
      </c>
      <c r="I28" s="8">
        <v>0</v>
      </c>
      <c r="J28" s="13">
        <v>6</v>
      </c>
      <c r="K28" s="8">
        <v>79</v>
      </c>
      <c r="L28" s="11">
        <v>55</v>
      </c>
      <c r="M28" s="11">
        <f t="shared" si="0"/>
        <v>4345</v>
      </c>
      <c r="N28" s="12" t="s">
        <v>14</v>
      </c>
      <c r="O28" s="12" t="str">
        <f t="array" ref="O28">HYPERLINK(N28,N28)</f>
        <v>https://arctix.com/products/kids-camo-slalom-insulated-winter-jacket?variant=43232775209167</v>
      </c>
      <c r="P28" s="9"/>
    </row>
    <row r="29" spans="1:16" ht="14.25">
      <c r="A29" s="7" t="s">
        <v>92</v>
      </c>
      <c r="B29" s="9" t="s">
        <v>15</v>
      </c>
      <c r="C29" s="9" t="s">
        <v>16</v>
      </c>
      <c r="D29" s="7" t="s">
        <v>127</v>
      </c>
      <c r="E29" s="8">
        <v>235</v>
      </c>
      <c r="F29" s="9" t="s">
        <v>96</v>
      </c>
      <c r="G29" s="9" t="s">
        <v>117</v>
      </c>
      <c r="H29" s="8">
        <v>69</v>
      </c>
      <c r="I29" s="8">
        <v>0</v>
      </c>
      <c r="J29" s="13">
        <v>6</v>
      </c>
      <c r="K29" s="8">
        <v>69</v>
      </c>
      <c r="L29" s="11">
        <v>50</v>
      </c>
      <c r="M29" s="11">
        <f t="shared" si="0"/>
        <v>3450</v>
      </c>
      <c r="N29" s="12" t="s">
        <v>17</v>
      </c>
      <c r="O29" s="12" t="str">
        <f t="array" ref="O29">HYPERLINK(N29,N29)</f>
        <v>https://arctix.com/products/toddler-boys-catamount-jacket?variant=41974183657679</v>
      </c>
      <c r="P29" s="9"/>
    </row>
    <row r="30" spans="1:16" ht="14.25">
      <c r="A30" s="7" t="s">
        <v>92</v>
      </c>
      <c r="B30" s="9" t="s">
        <v>18</v>
      </c>
      <c r="C30" s="9" t="s">
        <v>281</v>
      </c>
      <c r="D30" s="7" t="s">
        <v>127</v>
      </c>
      <c r="E30" s="8">
        <v>254</v>
      </c>
      <c r="F30" s="9" t="s">
        <v>96</v>
      </c>
      <c r="G30" s="9" t="s">
        <v>421</v>
      </c>
      <c r="H30" s="8">
        <v>44</v>
      </c>
      <c r="I30" s="8">
        <v>0</v>
      </c>
      <c r="J30" s="13">
        <v>6</v>
      </c>
      <c r="K30" s="8">
        <v>44</v>
      </c>
      <c r="L30" s="11">
        <v>110</v>
      </c>
      <c r="M30" s="11">
        <f t="shared" si="0"/>
        <v>4840</v>
      </c>
      <c r="N30" s="12" t="s">
        <v>289</v>
      </c>
      <c r="O30" s="12" t="str">
        <f t="array" ref="O30">HYPERLINK(N30,N30)</f>
        <v>https://arctix.com/products/mens-hail-rain-jacket?variant=43232852967631</v>
      </c>
      <c r="P30" s="9"/>
    </row>
    <row r="31" spans="1:16" ht="14.25">
      <c r="A31" s="7" t="s">
        <v>92</v>
      </c>
      <c r="B31" s="9" t="s">
        <v>19</v>
      </c>
      <c r="C31" s="9" t="s">
        <v>20</v>
      </c>
      <c r="D31" s="7" t="s">
        <v>127</v>
      </c>
      <c r="E31" s="8">
        <v>14</v>
      </c>
      <c r="F31" s="9" t="s">
        <v>96</v>
      </c>
      <c r="G31" s="9" t="s">
        <v>117</v>
      </c>
      <c r="H31" s="8">
        <v>118</v>
      </c>
      <c r="I31" s="8">
        <v>0</v>
      </c>
      <c r="J31" s="13">
        <v>6</v>
      </c>
      <c r="K31" s="8">
        <v>118</v>
      </c>
      <c r="L31" s="11">
        <v>55</v>
      </c>
      <c r="M31" s="11">
        <f t="shared" si="0"/>
        <v>6490</v>
      </c>
      <c r="N31" s="12" t="s">
        <v>21</v>
      </c>
      <c r="O31" s="12" t="str">
        <f t="array" ref="O31">HYPERLINK(N31,N31)</f>
        <v>https://arctix.com/products/toddler-ronan-insulated-jacket?variant=43232774521039</v>
      </c>
      <c r="P31" s="9"/>
    </row>
    <row r="32" spans="1:16" ht="14.25">
      <c r="A32" s="7" t="s">
        <v>92</v>
      </c>
      <c r="B32" s="9" t="s">
        <v>22</v>
      </c>
      <c r="C32" s="9" t="s">
        <v>398</v>
      </c>
      <c r="D32" s="7" t="s">
        <v>127</v>
      </c>
      <c r="E32" s="8">
        <v>254</v>
      </c>
      <c r="F32" s="9" t="s">
        <v>96</v>
      </c>
      <c r="G32" s="9" t="s">
        <v>338</v>
      </c>
      <c r="H32" s="8">
        <v>107</v>
      </c>
      <c r="I32" s="8">
        <v>0</v>
      </c>
      <c r="J32" s="13">
        <v>6</v>
      </c>
      <c r="K32" s="8">
        <v>107</v>
      </c>
      <c r="L32" s="11">
        <v>80</v>
      </c>
      <c r="M32" s="11">
        <f t="shared" si="0"/>
        <v>8560</v>
      </c>
      <c r="N32" s="12" t="s">
        <v>23</v>
      </c>
      <c r="O32" s="12" t="str">
        <f t="array" ref="O32">HYPERLINK(N32,N32)</f>
        <v>https://arctix.com/products/womens-brook-rain-jacket?variant=43232775635151</v>
      </c>
      <c r="P32" s="9"/>
    </row>
    <row r="33" spans="1:16" ht="14.25">
      <c r="A33" s="7" t="s">
        <v>92</v>
      </c>
      <c r="B33" s="9" t="s">
        <v>24</v>
      </c>
      <c r="C33" s="9" t="s">
        <v>25</v>
      </c>
      <c r="D33" s="7" t="s">
        <v>127</v>
      </c>
      <c r="E33" s="8">
        <v>35</v>
      </c>
      <c r="F33" s="9" t="s">
        <v>96</v>
      </c>
      <c r="G33" s="9" t="s">
        <v>212</v>
      </c>
      <c r="H33" s="8">
        <v>115</v>
      </c>
      <c r="I33" s="8">
        <v>0</v>
      </c>
      <c r="J33" s="13">
        <v>6</v>
      </c>
      <c r="K33" s="8">
        <v>115</v>
      </c>
      <c r="L33" s="11">
        <v>68</v>
      </c>
      <c r="M33" s="11">
        <f t="shared" si="0"/>
        <v>7820</v>
      </c>
      <c r="N33" s="12" t="s">
        <v>26</v>
      </c>
      <c r="O33" s="12" t="str">
        <f t="array" ref="O33">HYPERLINK(N33,N33)</f>
        <v>https://arctix.com/products/toddler-toggle-insulated-jacket?variant=43211085021391</v>
      </c>
      <c r="P33" s="9"/>
    </row>
    <row r="34" spans="1:16" ht="14.25">
      <c r="A34" s="7" t="s">
        <v>92</v>
      </c>
      <c r="B34" s="9" t="s">
        <v>24</v>
      </c>
      <c r="C34" s="9" t="s">
        <v>25</v>
      </c>
      <c r="D34" s="7" t="s">
        <v>127</v>
      </c>
      <c r="E34" s="8">
        <v>291</v>
      </c>
      <c r="F34" s="9" t="s">
        <v>96</v>
      </c>
      <c r="G34" s="9" t="s">
        <v>258</v>
      </c>
      <c r="H34" s="8">
        <v>93</v>
      </c>
      <c r="I34" s="8">
        <v>0</v>
      </c>
      <c r="J34" s="13">
        <v>6</v>
      </c>
      <c r="K34" s="8">
        <v>93</v>
      </c>
      <c r="L34" s="11">
        <v>68</v>
      </c>
      <c r="M34" s="11">
        <f t="shared" si="0"/>
        <v>6324</v>
      </c>
      <c r="N34" s="12" t="s">
        <v>26</v>
      </c>
      <c r="O34" s="12" t="str">
        <f t="array" ref="O34">HYPERLINK(N34,N34)</f>
        <v>https://arctix.com/products/toddler-toggle-insulated-jacket?variant=43211085021391</v>
      </c>
      <c r="P34" s="9"/>
    </row>
    <row r="35" spans="1:16" ht="14.25">
      <c r="A35" s="7" t="s">
        <v>92</v>
      </c>
      <c r="B35" s="9" t="s">
        <v>27</v>
      </c>
      <c r="C35" s="9" t="s">
        <v>28</v>
      </c>
      <c r="D35" s="7" t="s">
        <v>127</v>
      </c>
      <c r="E35" s="10" t="s">
        <v>95</v>
      </c>
      <c r="F35" s="9" t="s">
        <v>96</v>
      </c>
      <c r="G35" s="9" t="s">
        <v>302</v>
      </c>
      <c r="H35" s="8">
        <v>22</v>
      </c>
      <c r="I35" s="8">
        <v>0</v>
      </c>
      <c r="J35" s="13">
        <v>6</v>
      </c>
      <c r="K35" s="8">
        <v>22</v>
      </c>
      <c r="L35" s="11">
        <v>80</v>
      </c>
      <c r="M35" s="11">
        <f t="shared" si="0"/>
        <v>1760</v>
      </c>
      <c r="N35" s="12" t="s">
        <v>29</v>
      </c>
      <c r="O35" s="12" t="str">
        <f t="array" ref="O35">HYPERLINK(N35,N35)</f>
        <v>https://arctix.com/products/kids-steep-run-insulated-jacket?variant=43232838025423</v>
      </c>
      <c r="P35" s="9"/>
    </row>
    <row r="36" spans="1:16" ht="14.25">
      <c r="A36" s="7" t="s">
        <v>92</v>
      </c>
      <c r="B36" s="8">
        <v>23102</v>
      </c>
      <c r="C36" s="9" t="s">
        <v>30</v>
      </c>
      <c r="D36" s="7" t="s">
        <v>151</v>
      </c>
      <c r="E36" s="10" t="s">
        <v>95</v>
      </c>
      <c r="F36" s="9" t="s">
        <v>96</v>
      </c>
      <c r="G36" s="9" t="s">
        <v>137</v>
      </c>
      <c r="H36" s="8">
        <v>11</v>
      </c>
      <c r="I36" s="8">
        <v>0</v>
      </c>
      <c r="J36" s="13">
        <v>6</v>
      </c>
      <c r="K36" s="8">
        <v>11</v>
      </c>
      <c r="L36" s="11">
        <v>100</v>
      </c>
      <c r="M36" s="11">
        <f t="shared" si="0"/>
        <v>1100</v>
      </c>
      <c r="N36" s="12" t="s">
        <v>31</v>
      </c>
      <c r="O36" s="12" t="str">
        <f t="array" ref="O36">HYPERLINK(N36,N36)</f>
        <v>https://arctix.com/products/mens-hail-rain-bib?variant=43232773734607</v>
      </c>
      <c r="P36" s="9"/>
    </row>
    <row r="37" spans="1:16" ht="14.25">
      <c r="A37" s="7" t="s">
        <v>92</v>
      </c>
      <c r="B37" s="8">
        <v>23111</v>
      </c>
      <c r="C37" s="9" t="s">
        <v>536</v>
      </c>
      <c r="D37" s="7" t="s">
        <v>151</v>
      </c>
      <c r="E37" s="8">
        <v>217</v>
      </c>
      <c r="F37" s="9" t="s">
        <v>96</v>
      </c>
      <c r="G37" s="9" t="s">
        <v>97</v>
      </c>
      <c r="H37" s="8">
        <v>104</v>
      </c>
      <c r="I37" s="8">
        <v>0</v>
      </c>
      <c r="J37" s="13">
        <v>6</v>
      </c>
      <c r="K37" s="8">
        <v>104</v>
      </c>
      <c r="L37" s="11">
        <v>120</v>
      </c>
      <c r="M37" s="11">
        <f t="shared" si="0"/>
        <v>12480</v>
      </c>
      <c r="N37" s="9" t="s">
        <v>32</v>
      </c>
      <c r="O37" s="12" t="str">
        <f t="array" ref="O37">HYPERLINK(N37,N37)</f>
        <v>https://arctix.com/products/mens-uphill-edge-insulated-bib-overalls?variant=43232774127827</v>
      </c>
      <c r="P37" s="9"/>
    </row>
    <row r="38" spans="1:16" ht="14.25">
      <c r="A38" s="7" t="s">
        <v>92</v>
      </c>
      <c r="B38" s="8">
        <v>23112</v>
      </c>
      <c r="C38" s="9" t="s">
        <v>33</v>
      </c>
      <c r="D38" s="7" t="s">
        <v>151</v>
      </c>
      <c r="E38" s="8">
        <v>170</v>
      </c>
      <c r="F38" s="9" t="s">
        <v>96</v>
      </c>
      <c r="G38" s="9" t="s">
        <v>97</v>
      </c>
      <c r="H38" s="8">
        <v>20</v>
      </c>
      <c r="I38" s="8">
        <v>0</v>
      </c>
      <c r="J38" s="13">
        <v>6</v>
      </c>
      <c r="K38" s="8">
        <v>20</v>
      </c>
      <c r="L38" s="11">
        <v>88</v>
      </c>
      <c r="M38" s="11">
        <f t="shared" si="0"/>
        <v>1760</v>
      </c>
      <c r="N38" s="12" t="s">
        <v>34</v>
      </c>
      <c r="O38" s="12" t="str">
        <f t="array" ref="O38">HYPERLINK(N38,N38)</f>
        <v>https://arctix.com/products/mens-kicker-insulated-bib-overalls?variant=43232849264847</v>
      </c>
      <c r="P38" s="9"/>
    </row>
    <row r="39" spans="1:16" ht="14.25">
      <c r="A39" s="7" t="s">
        <v>92</v>
      </c>
      <c r="B39" s="8">
        <v>23213</v>
      </c>
      <c r="C39" s="9" t="s">
        <v>442</v>
      </c>
      <c r="D39" s="7" t="s">
        <v>151</v>
      </c>
      <c r="E39" s="10" t="s">
        <v>113</v>
      </c>
      <c r="F39" s="9" t="s">
        <v>96</v>
      </c>
      <c r="G39" s="9" t="s">
        <v>97</v>
      </c>
      <c r="H39" s="8">
        <v>46</v>
      </c>
      <c r="I39" s="8">
        <v>0</v>
      </c>
      <c r="J39" s="13">
        <v>6</v>
      </c>
      <c r="K39" s="8">
        <v>46</v>
      </c>
      <c r="L39" s="11">
        <v>128</v>
      </c>
      <c r="M39" s="11">
        <f t="shared" si="0"/>
        <v>5888</v>
      </c>
      <c r="N39" s="12" t="s">
        <v>443</v>
      </c>
      <c r="O39" s="12" t="str">
        <f t="array" ref="O39">HYPERLINK(N39,N39)</f>
        <v>https://arctix.com/products/womens-big-sky-insulated-bib-overalls?variant=43232833241295</v>
      </c>
      <c r="P39" s="9"/>
    </row>
    <row r="40" spans="1:16" ht="14.25">
      <c r="A40" s="7" t="s">
        <v>92</v>
      </c>
      <c r="B40" s="8">
        <v>23213</v>
      </c>
      <c r="C40" s="9" t="s">
        <v>442</v>
      </c>
      <c r="D40" s="7" t="s">
        <v>151</v>
      </c>
      <c r="E40" s="8">
        <v>181</v>
      </c>
      <c r="F40" s="9" t="s">
        <v>96</v>
      </c>
      <c r="G40" s="9" t="s">
        <v>110</v>
      </c>
      <c r="H40" s="8">
        <v>30</v>
      </c>
      <c r="I40" s="8">
        <v>0</v>
      </c>
      <c r="J40" s="13">
        <v>6</v>
      </c>
      <c r="K40" s="8">
        <v>30</v>
      </c>
      <c r="L40" s="11">
        <v>128</v>
      </c>
      <c r="M40" s="11">
        <f t="shared" si="0"/>
        <v>3840</v>
      </c>
      <c r="N40" s="12" t="s">
        <v>443</v>
      </c>
      <c r="O40" s="12" t="str">
        <f t="array" ref="O40">HYPERLINK(N40,N40)</f>
        <v>https://arctix.com/products/womens-big-sky-insulated-bib-overalls?variant=43232833241295</v>
      </c>
      <c r="P40" s="9"/>
    </row>
    <row r="41" spans="1:16" ht="14.25">
      <c r="A41" s="7" t="s">
        <v>92</v>
      </c>
      <c r="B41" s="8">
        <v>61810</v>
      </c>
      <c r="C41" s="9" t="s">
        <v>35</v>
      </c>
      <c r="D41" s="7" t="s">
        <v>151</v>
      </c>
      <c r="E41" s="8">
        <v>181</v>
      </c>
      <c r="F41" s="9" t="s">
        <v>96</v>
      </c>
      <c r="G41" s="9" t="s">
        <v>137</v>
      </c>
      <c r="H41" s="8">
        <v>53</v>
      </c>
      <c r="I41" s="8">
        <v>0</v>
      </c>
      <c r="J41" s="13">
        <v>6</v>
      </c>
      <c r="K41" s="8">
        <v>53</v>
      </c>
      <c r="L41" s="11">
        <v>70</v>
      </c>
      <c r="M41" s="11">
        <f t="shared" si="0"/>
        <v>3710</v>
      </c>
      <c r="N41" s="12" t="s">
        <v>36</v>
      </c>
      <c r="O41" s="12" t="str">
        <f t="array" ref="O41">HYPERLINK(N41,N41)</f>
        <v>https://arctix.com/products/mens-avalanche-insulated-bib-overalls-32-inseam?variant=43232824164559</v>
      </c>
      <c r="P41" s="9"/>
    </row>
    <row r="42" spans="1:16" ht="14.25">
      <c r="A42" s="7" t="s">
        <v>92</v>
      </c>
      <c r="B42" s="8">
        <v>65810</v>
      </c>
      <c r="C42" s="9" t="s">
        <v>37</v>
      </c>
      <c r="D42" s="7" t="s">
        <v>151</v>
      </c>
      <c r="E42" s="8">
        <v>61</v>
      </c>
      <c r="F42" s="9" t="s">
        <v>96</v>
      </c>
      <c r="G42" s="9" t="s">
        <v>212</v>
      </c>
      <c r="H42" s="8">
        <v>85</v>
      </c>
      <c r="I42" s="8">
        <v>0</v>
      </c>
      <c r="J42" s="13">
        <v>6</v>
      </c>
      <c r="K42" s="8">
        <v>85</v>
      </c>
      <c r="L42" s="11">
        <v>31</v>
      </c>
      <c r="M42" s="11">
        <f t="shared" si="0"/>
        <v>2635</v>
      </c>
      <c r="N42" s="9" t="s">
        <v>38</v>
      </c>
      <c r="O42" s="12" t="e">
        <f t="array" ref="O42">HYPERLINK(N42,N42)</f>
        <v>#VALUE!</v>
      </c>
      <c r="P42" s="9"/>
    </row>
    <row r="43" spans="1:16" ht="14.25">
      <c r="A43" s="7" t="s">
        <v>92</v>
      </c>
      <c r="B43" s="8">
        <v>65810</v>
      </c>
      <c r="C43" s="9" t="s">
        <v>37</v>
      </c>
      <c r="D43" s="7" t="s">
        <v>151</v>
      </c>
      <c r="E43" s="8">
        <v>143</v>
      </c>
      <c r="F43" s="9" t="s">
        <v>96</v>
      </c>
      <c r="G43" s="9" t="s">
        <v>302</v>
      </c>
      <c r="H43" s="8">
        <v>72</v>
      </c>
      <c r="I43" s="8">
        <v>0</v>
      </c>
      <c r="J43" s="13">
        <v>6</v>
      </c>
      <c r="K43" s="8">
        <v>72</v>
      </c>
      <c r="L43" s="11">
        <v>31</v>
      </c>
      <c r="M43" s="11">
        <f t="shared" si="0"/>
        <v>2232</v>
      </c>
      <c r="N43" s="9" t="s">
        <v>39</v>
      </c>
      <c r="O43" s="12" t="e">
        <f t="array" ref="O43">HYPERLINK(N43,N43)</f>
        <v>#VALUE!</v>
      </c>
      <c r="P43" s="9"/>
    </row>
    <row r="44" spans="1:16" ht="14.25">
      <c r="A44" s="7" t="s">
        <v>92</v>
      </c>
      <c r="B44" s="8">
        <v>65810</v>
      </c>
      <c r="C44" s="9" t="s">
        <v>37</v>
      </c>
      <c r="D44" s="7" t="s">
        <v>151</v>
      </c>
      <c r="E44" s="10" t="s">
        <v>113</v>
      </c>
      <c r="F44" s="9" t="s">
        <v>96</v>
      </c>
      <c r="G44" s="9" t="s">
        <v>258</v>
      </c>
      <c r="H44" s="8">
        <v>67</v>
      </c>
      <c r="I44" s="8">
        <v>0</v>
      </c>
      <c r="J44" s="13">
        <v>6</v>
      </c>
      <c r="K44" s="8">
        <v>67</v>
      </c>
      <c r="L44" s="11">
        <v>31</v>
      </c>
      <c r="M44" s="11">
        <f t="shared" si="0"/>
        <v>2077</v>
      </c>
      <c r="N44" s="9" t="s">
        <v>40</v>
      </c>
      <c r="O44" s="12" t="e">
        <f t="array" ref="O44">HYPERLINK(N44,N44)</f>
        <v>#VALUE!</v>
      </c>
      <c r="P44" s="9"/>
    </row>
    <row r="45" spans="1:16" ht="14.25">
      <c r="A45" s="7" t="s">
        <v>92</v>
      </c>
      <c r="B45" s="8">
        <v>84956</v>
      </c>
      <c r="C45" s="9" t="s">
        <v>519</v>
      </c>
      <c r="D45" s="7" t="s">
        <v>151</v>
      </c>
      <c r="E45" s="8">
        <v>93</v>
      </c>
      <c r="F45" s="9" t="s">
        <v>96</v>
      </c>
      <c r="G45" s="9" t="s">
        <v>137</v>
      </c>
      <c r="H45" s="8">
        <v>105</v>
      </c>
      <c r="I45" s="8">
        <v>0</v>
      </c>
      <c r="J45" s="13">
        <v>6</v>
      </c>
      <c r="K45" s="8">
        <v>105</v>
      </c>
      <c r="L45" s="11">
        <v>75</v>
      </c>
      <c r="M45" s="11">
        <f t="shared" si="0"/>
        <v>7875</v>
      </c>
      <c r="N45" s="9" t="s">
        <v>41</v>
      </c>
      <c r="O45" s="12" t="str">
        <f t="array" ref="O45">HYPERLINK(N45,N45)</f>
        <v>https://arctix.com/products/kids-dancing-bear-insulated-snowsuit-coveralls?variant=43232961888470</v>
      </c>
      <c r="P45" s="9"/>
    </row>
    <row r="46" spans="1:16" ht="14.25">
      <c r="A46" s="7" t="s">
        <v>92</v>
      </c>
      <c r="B46" s="8">
        <v>2211730</v>
      </c>
      <c r="C46" s="9" t="s">
        <v>306</v>
      </c>
      <c r="D46" s="7" t="s">
        <v>151</v>
      </c>
      <c r="E46" s="8">
        <v>218</v>
      </c>
      <c r="F46" s="9" t="s">
        <v>96</v>
      </c>
      <c r="G46" s="9" t="s">
        <v>108</v>
      </c>
      <c r="H46" s="8">
        <v>118</v>
      </c>
      <c r="I46" s="8">
        <v>0</v>
      </c>
      <c r="J46" s="13">
        <v>6</v>
      </c>
      <c r="K46" s="8">
        <v>118</v>
      </c>
      <c r="L46" s="11">
        <v>120</v>
      </c>
      <c r="M46" s="11">
        <f t="shared" si="0"/>
        <v>14160</v>
      </c>
      <c r="N46" s="9" t="s">
        <v>307</v>
      </c>
      <c r="O46" s="12" t="str">
        <f t="array" ref="O46">HYPERLINK(N46,N46)</f>
        <v>https://arctix.com/products/mens-eco-friend-corkscrew-bib-overalls?variant=43232750010581</v>
      </c>
      <c r="P46" s="9"/>
    </row>
    <row r="47" spans="1:16" ht="14.25">
      <c r="A47" s="7" t="s">
        <v>92</v>
      </c>
      <c r="B47" s="8">
        <v>2211734</v>
      </c>
      <c r="C47" s="9" t="s">
        <v>306</v>
      </c>
      <c r="D47" s="7" t="s">
        <v>151</v>
      </c>
      <c r="E47" s="8">
        <v>218</v>
      </c>
      <c r="F47" s="9" t="s">
        <v>96</v>
      </c>
      <c r="G47" s="9" t="s">
        <v>97</v>
      </c>
      <c r="H47" s="8">
        <v>60</v>
      </c>
      <c r="I47" s="8">
        <v>0</v>
      </c>
      <c r="J47" s="13">
        <v>6</v>
      </c>
      <c r="K47" s="8">
        <v>60</v>
      </c>
      <c r="L47" s="11">
        <v>120</v>
      </c>
      <c r="M47" s="11">
        <f t="shared" si="0"/>
        <v>7200</v>
      </c>
      <c r="N47" s="9" t="s">
        <v>42</v>
      </c>
      <c r="O47" s="12" t="str">
        <f t="array" ref="O47">HYPERLINK(N47,N47)</f>
        <v>https://arctix.com/products/mens-eco-friend-corkscrew-bib-overalls?variant=43232750010579</v>
      </c>
      <c r="P47" s="9"/>
    </row>
    <row r="48" spans="1:16" ht="14.25">
      <c r="A48" s="7" t="s">
        <v>92</v>
      </c>
      <c r="B48" s="8">
        <v>2211734</v>
      </c>
      <c r="C48" s="9" t="s">
        <v>306</v>
      </c>
      <c r="D48" s="7" t="s">
        <v>151</v>
      </c>
      <c r="E48" s="10" t="s">
        <v>95</v>
      </c>
      <c r="F48" s="9" t="s">
        <v>96</v>
      </c>
      <c r="G48" s="9" t="s">
        <v>137</v>
      </c>
      <c r="H48" s="8">
        <v>28</v>
      </c>
      <c r="I48" s="8">
        <v>0</v>
      </c>
      <c r="J48" s="13">
        <v>6</v>
      </c>
      <c r="K48" s="8">
        <v>28</v>
      </c>
      <c r="L48" s="11">
        <v>120</v>
      </c>
      <c r="M48" s="11">
        <f t="shared" si="0"/>
        <v>3360</v>
      </c>
      <c r="N48" s="12" t="s">
        <v>43</v>
      </c>
      <c r="O48" s="12" t="str">
        <f t="array" ref="O48">HYPERLINK(N48,N48)</f>
        <v>https://arctix.com/products/mens-eco-friend-corkscrew-bib-overalls?variant=43232750010575</v>
      </c>
      <c r="P48" s="9"/>
    </row>
    <row r="49" spans="1:16" ht="14.25">
      <c r="A49" s="7" t="s">
        <v>92</v>
      </c>
      <c r="B49" s="8">
        <v>2221829</v>
      </c>
      <c r="C49" s="9" t="s">
        <v>310</v>
      </c>
      <c r="D49" s="7" t="s">
        <v>151</v>
      </c>
      <c r="E49" s="10" t="s">
        <v>95</v>
      </c>
      <c r="F49" s="9" t="s">
        <v>96</v>
      </c>
      <c r="G49" s="9" t="s">
        <v>137</v>
      </c>
      <c r="H49" s="8">
        <v>130</v>
      </c>
      <c r="I49" s="8">
        <v>0</v>
      </c>
      <c r="J49" s="13">
        <v>6</v>
      </c>
      <c r="K49" s="8">
        <v>130</v>
      </c>
      <c r="L49" s="11">
        <v>85</v>
      </c>
      <c r="M49" s="11">
        <f t="shared" si="0"/>
        <v>11050</v>
      </c>
      <c r="N49" s="9" t="s">
        <v>44</v>
      </c>
      <c r="O49" s="12" t="str">
        <f t="array" ref="O49">HYPERLINK(N49,N49)</f>
        <v>https://arctix.com/products/womens-chadwick-printed-pocket-bib-overalls?variant=43232730939600</v>
      </c>
      <c r="P49" s="9"/>
    </row>
    <row r="50" spans="1:16" ht="14.25">
      <c r="A50" s="7" t="s">
        <v>92</v>
      </c>
      <c r="B50" s="9" t="s">
        <v>45</v>
      </c>
      <c r="C50" s="9" t="s">
        <v>46</v>
      </c>
      <c r="D50" s="7" t="s">
        <v>151</v>
      </c>
      <c r="E50" s="10" t="s">
        <v>95</v>
      </c>
      <c r="F50" s="9" t="s">
        <v>96</v>
      </c>
      <c r="G50" s="9" t="s">
        <v>110</v>
      </c>
      <c r="H50" s="8">
        <v>50</v>
      </c>
      <c r="I50" s="8">
        <v>0</v>
      </c>
      <c r="J50" s="13">
        <v>6</v>
      </c>
      <c r="K50" s="8">
        <v>50</v>
      </c>
      <c r="L50" s="11">
        <v>45</v>
      </c>
      <c r="M50" s="11">
        <f t="shared" si="0"/>
        <v>2250</v>
      </c>
      <c r="N50" s="12" t="s">
        <v>161</v>
      </c>
      <c r="O50" s="12" t="str">
        <f t="array" ref="O50">HYPERLINK(N50,N50)</f>
        <v>https://arctix.com/products/kids-insulated-bib-overalls?variant=43232954187983</v>
      </c>
      <c r="P50" s="9"/>
    </row>
    <row r="51" spans="1:16" ht="14.25">
      <c r="A51" s="7" t="s">
        <v>92</v>
      </c>
      <c r="B51" s="9" t="s">
        <v>426</v>
      </c>
      <c r="C51" s="9" t="s">
        <v>150</v>
      </c>
      <c r="D51" s="7" t="s">
        <v>151</v>
      </c>
      <c r="E51" s="8">
        <v>91</v>
      </c>
      <c r="F51" s="9" t="s">
        <v>96</v>
      </c>
      <c r="G51" s="9" t="s">
        <v>355</v>
      </c>
      <c r="H51" s="8">
        <v>72</v>
      </c>
      <c r="I51" s="8">
        <v>0</v>
      </c>
      <c r="J51" s="13">
        <v>6</v>
      </c>
      <c r="K51" s="8">
        <v>72</v>
      </c>
      <c r="L51" s="11">
        <v>55</v>
      </c>
      <c r="M51" s="11">
        <f t="shared" si="0"/>
        <v>3960</v>
      </c>
      <c r="N51" s="9" t="s">
        <v>47</v>
      </c>
      <c r="O51" s="12" t="str">
        <f t="array" ref="O51">HYPERLINK(N51,N51)</f>
        <v>https://arctix.com/products/womens-essential-insulated-bib-overalls-regular-inseam?variant=43232814498005</v>
      </c>
      <c r="P51" s="9"/>
    </row>
    <row r="52" spans="1:16" ht="14.25">
      <c r="A52" s="7" t="s">
        <v>92</v>
      </c>
      <c r="B52" s="9" t="s">
        <v>48</v>
      </c>
      <c r="C52" s="9" t="s">
        <v>49</v>
      </c>
      <c r="D52" s="7" t="s">
        <v>151</v>
      </c>
      <c r="E52" s="8">
        <v>217</v>
      </c>
      <c r="F52" s="9" t="s">
        <v>96</v>
      </c>
      <c r="G52" s="9" t="s">
        <v>433</v>
      </c>
      <c r="H52" s="8">
        <v>116</v>
      </c>
      <c r="I52" s="8">
        <v>0</v>
      </c>
      <c r="J52" s="13">
        <v>6</v>
      </c>
      <c r="K52" s="8">
        <v>116</v>
      </c>
      <c r="L52" s="11">
        <v>80</v>
      </c>
      <c r="M52" s="11">
        <f t="shared" si="0"/>
        <v>9280</v>
      </c>
      <c r="N52" s="12" t="s">
        <v>50</v>
      </c>
      <c r="O52" s="12" t="str">
        <f t="array" ref="O52">HYPERLINK(N52,N52)</f>
        <v>https://arctix.com/products/mens-endurance-suspender-bib?variant=43232776880335</v>
      </c>
      <c r="P52" s="9"/>
    </row>
    <row r="53" spans="1:16" ht="14.25">
      <c r="A53" s="7" t="s">
        <v>92</v>
      </c>
      <c r="B53" s="8">
        <v>1150</v>
      </c>
      <c r="C53" s="9" t="s">
        <v>179</v>
      </c>
      <c r="D53" s="7" t="s">
        <v>164</v>
      </c>
      <c r="E53" s="8">
        <v>102</v>
      </c>
      <c r="F53" s="9" t="s">
        <v>96</v>
      </c>
      <c r="G53" s="9" t="s">
        <v>108</v>
      </c>
      <c r="H53" s="8">
        <v>142</v>
      </c>
      <c r="I53" s="8">
        <v>0</v>
      </c>
      <c r="J53" s="13">
        <v>6</v>
      </c>
      <c r="K53" s="8">
        <v>142</v>
      </c>
      <c r="L53" s="11">
        <v>40</v>
      </c>
      <c r="M53" s="11">
        <f t="shared" si="0"/>
        <v>5680</v>
      </c>
      <c r="N53" s="12" t="s">
        <v>181</v>
      </c>
      <c r="O53" s="12" t="str">
        <f t="array" ref="O53">HYPERLINK(N53,N53)</f>
        <v>https://arctix.com/products/kids-snow-pants-with-reinforced-knees-and-seat-solids?variant=43232764788943</v>
      </c>
      <c r="P53" s="9"/>
    </row>
    <row r="54" spans="1:16" ht="14.25">
      <c r="A54" s="7" t="s">
        <v>92</v>
      </c>
      <c r="B54" s="8">
        <v>1960</v>
      </c>
      <c r="C54" s="9" t="s">
        <v>332</v>
      </c>
      <c r="D54" s="7" t="s">
        <v>164</v>
      </c>
      <c r="E54" s="8">
        <v>102</v>
      </c>
      <c r="F54" s="9" t="s">
        <v>96</v>
      </c>
      <c r="G54" s="9" t="s">
        <v>97</v>
      </c>
      <c r="H54" s="8">
        <v>284</v>
      </c>
      <c r="I54" s="8">
        <v>0</v>
      </c>
      <c r="J54" s="13">
        <v>6</v>
      </c>
      <c r="K54" s="8">
        <v>284</v>
      </c>
      <c r="L54" s="11">
        <v>50</v>
      </c>
      <c r="M54" s="11">
        <f t="shared" si="0"/>
        <v>14200</v>
      </c>
      <c r="N54" s="9" t="s">
        <v>51</v>
      </c>
      <c r="O54" s="12" t="str">
        <f t="array" ref="O54">HYPERLINK(N54,N54)</f>
        <v>https://arctix.com/products/mens-snowsport-cargo-pants-32-inseam?variant=43232681394389</v>
      </c>
      <c r="P54" s="9"/>
    </row>
    <row r="55" spans="1:16" ht="14.25">
      <c r="A55" s="7" t="s">
        <v>92</v>
      </c>
      <c r="B55" s="8">
        <v>1960</v>
      </c>
      <c r="C55" s="9" t="s">
        <v>332</v>
      </c>
      <c r="D55" s="7" t="s">
        <v>164</v>
      </c>
      <c r="E55" s="8">
        <v>206</v>
      </c>
      <c r="F55" s="9" t="s">
        <v>96</v>
      </c>
      <c r="G55" s="9" t="s">
        <v>110</v>
      </c>
      <c r="H55" s="8">
        <v>132</v>
      </c>
      <c r="I55" s="8">
        <v>0</v>
      </c>
      <c r="J55" s="13">
        <v>6</v>
      </c>
      <c r="K55" s="8">
        <v>132</v>
      </c>
      <c r="L55" s="11">
        <v>50</v>
      </c>
      <c r="M55" s="11">
        <f t="shared" si="0"/>
        <v>6600</v>
      </c>
      <c r="N55" s="9" t="s">
        <v>52</v>
      </c>
      <c r="O55" s="12" t="str">
        <f t="array" ref="O55">HYPERLINK(N55,N55)</f>
        <v>https://arctix.com/products/mens-snowsport-cargo-pants-32-inseam?variant=43232681394417</v>
      </c>
      <c r="P55" s="9"/>
    </row>
    <row r="56" spans="1:16" ht="14.25">
      <c r="A56" s="7" t="s">
        <v>92</v>
      </c>
      <c r="B56" s="8">
        <v>2500</v>
      </c>
      <c r="C56" s="9" t="s">
        <v>53</v>
      </c>
      <c r="D56" s="7" t="s">
        <v>164</v>
      </c>
      <c r="E56" s="8">
        <v>93</v>
      </c>
      <c r="F56" s="9" t="s">
        <v>96</v>
      </c>
      <c r="G56" s="9" t="s">
        <v>137</v>
      </c>
      <c r="H56" s="8">
        <v>157</v>
      </c>
      <c r="I56" s="8">
        <v>0</v>
      </c>
      <c r="J56" s="13">
        <v>6</v>
      </c>
      <c r="K56" s="8">
        <v>157</v>
      </c>
      <c r="L56" s="11">
        <v>70</v>
      </c>
      <c r="M56" s="11">
        <f t="shared" si="0"/>
        <v>10990</v>
      </c>
      <c r="N56" s="9" t="s">
        <v>54</v>
      </c>
      <c r="O56" s="12" t="str">
        <f t="array" ref="O56">HYPERLINK(N56,N56)</f>
        <v>https://arctix.com/products/mens-mountain-insulated-ski-pants?variant=43232738967763</v>
      </c>
      <c r="P56" s="9"/>
    </row>
    <row r="57" spans="1:16" ht="14.25">
      <c r="A57" s="7" t="s">
        <v>92</v>
      </c>
      <c r="B57" s="8">
        <v>18427</v>
      </c>
      <c r="C57" s="9" t="s">
        <v>315</v>
      </c>
      <c r="D57" s="7" t="s">
        <v>164</v>
      </c>
      <c r="E57" s="8">
        <v>170</v>
      </c>
      <c r="F57" s="9" t="s">
        <v>96</v>
      </c>
      <c r="G57" s="9" t="s">
        <v>137</v>
      </c>
      <c r="H57" s="8">
        <v>11</v>
      </c>
      <c r="I57" s="8">
        <v>0</v>
      </c>
      <c r="J57" s="13">
        <v>6</v>
      </c>
      <c r="K57" s="8">
        <v>11</v>
      </c>
      <c r="L57" s="11">
        <v>48</v>
      </c>
      <c r="M57" s="11">
        <f t="shared" si="0"/>
        <v>528</v>
      </c>
      <c r="N57" s="12" t="s">
        <v>55</v>
      </c>
      <c r="O57" s="12" t="str">
        <f t="array" ref="O57">HYPERLINK(N57,N57)</f>
        <v>https://arctix.com/products/womens-insulated-snow-pants-x-short-inseam?variant=43496811757775</v>
      </c>
      <c r="P57" s="9"/>
    </row>
    <row r="58" spans="1:16" ht="14.25">
      <c r="A58" s="7" t="s">
        <v>92</v>
      </c>
      <c r="B58" s="8">
        <v>18458</v>
      </c>
      <c r="C58" s="9" t="s">
        <v>315</v>
      </c>
      <c r="D58" s="7" t="s">
        <v>164</v>
      </c>
      <c r="E58" s="8">
        <v>51</v>
      </c>
      <c r="F58" s="9" t="s">
        <v>96</v>
      </c>
      <c r="G58" s="9" t="s">
        <v>137</v>
      </c>
      <c r="H58" s="8">
        <v>10</v>
      </c>
      <c r="I58" s="8">
        <v>0</v>
      </c>
      <c r="J58" s="13">
        <v>6</v>
      </c>
      <c r="K58" s="8">
        <v>10</v>
      </c>
      <c r="L58" s="11">
        <v>48</v>
      </c>
      <c r="M58" s="11">
        <f t="shared" si="0"/>
        <v>480</v>
      </c>
      <c r="N58" s="12" t="s">
        <v>56</v>
      </c>
      <c r="O58" s="12" t="str">
        <f t="array" ref="O58">HYPERLINK(N58,N58)</f>
        <v>https://arctix.com/products/womens-essential-snow-pant-long-inseam?variant=43232756302031</v>
      </c>
      <c r="P58" s="9"/>
    </row>
    <row r="59" spans="1:16" ht="14.25">
      <c r="A59" s="7" t="s">
        <v>92</v>
      </c>
      <c r="B59" s="8">
        <v>22208</v>
      </c>
      <c r="C59" s="9" t="s">
        <v>448</v>
      </c>
      <c r="D59" s="7" t="s">
        <v>164</v>
      </c>
      <c r="E59" s="8">
        <v>233</v>
      </c>
      <c r="F59" s="9" t="s">
        <v>96</v>
      </c>
      <c r="G59" s="9" t="s">
        <v>137</v>
      </c>
      <c r="H59" s="8">
        <v>151</v>
      </c>
      <c r="I59" s="8">
        <v>0</v>
      </c>
      <c r="J59" s="13">
        <v>6</v>
      </c>
      <c r="K59" s="8">
        <v>151</v>
      </c>
      <c r="L59" s="11">
        <v>120</v>
      </c>
      <c r="M59" s="11">
        <f t="shared" si="0"/>
        <v>18120</v>
      </c>
      <c r="N59" s="9" t="s">
        <v>57</v>
      </c>
      <c r="O59" s="12" t="str">
        <f t="array" ref="O59">HYPERLINK(N59,N59)</f>
        <v>https://arctix.com/products/womens-full-stop-ski-pant?variant=43232758169808</v>
      </c>
      <c r="P59" s="9"/>
    </row>
    <row r="60" spans="1:16" ht="14.25">
      <c r="A60" s="7" t="s">
        <v>92</v>
      </c>
      <c r="B60" s="8">
        <v>22216</v>
      </c>
      <c r="C60" s="9" t="s">
        <v>450</v>
      </c>
      <c r="D60" s="7" t="s">
        <v>164</v>
      </c>
      <c r="E60" s="8">
        <v>35</v>
      </c>
      <c r="F60" s="9" t="s">
        <v>96</v>
      </c>
      <c r="G60" s="9" t="s">
        <v>137</v>
      </c>
      <c r="H60" s="8">
        <v>94</v>
      </c>
      <c r="I60" s="8">
        <v>0</v>
      </c>
      <c r="J60" s="13">
        <v>6</v>
      </c>
      <c r="K60" s="8">
        <v>94</v>
      </c>
      <c r="L60" s="11">
        <v>70</v>
      </c>
      <c r="M60" s="11">
        <f t="shared" si="0"/>
        <v>6580</v>
      </c>
      <c r="N60" s="9" t="s">
        <v>58</v>
      </c>
      <c r="O60" s="12" t="str">
        <f t="array" ref="O60">HYPERLINK(N60,N60)</f>
        <v>https://arctix.com/products/womens-sofia-pant?variant=43232896090320</v>
      </c>
      <c r="P60" s="9"/>
    </row>
    <row r="61" spans="1:16" ht="14.25">
      <c r="A61" s="7" t="s">
        <v>92</v>
      </c>
      <c r="B61" s="8">
        <v>22216</v>
      </c>
      <c r="C61" s="9" t="s">
        <v>450</v>
      </c>
      <c r="D61" s="7" t="s">
        <v>164</v>
      </c>
      <c r="E61" s="8">
        <v>35</v>
      </c>
      <c r="F61" s="9" t="s">
        <v>96</v>
      </c>
      <c r="G61" s="9" t="s">
        <v>110</v>
      </c>
      <c r="H61" s="8">
        <v>47</v>
      </c>
      <c r="I61" s="8">
        <v>0</v>
      </c>
      <c r="J61" s="13">
        <v>6</v>
      </c>
      <c r="K61" s="8">
        <v>47</v>
      </c>
      <c r="L61" s="11">
        <v>70</v>
      </c>
      <c r="M61" s="11">
        <f t="shared" si="0"/>
        <v>3290</v>
      </c>
      <c r="N61" s="9" t="s">
        <v>59</v>
      </c>
      <c r="O61" s="12" t="str">
        <f t="array" ref="O61">HYPERLINK(N61,N61)</f>
        <v>https://arctix.com/products/womens-sofia-pant?variant=43232896090322</v>
      </c>
      <c r="P61" s="9"/>
    </row>
    <row r="62" spans="1:16" ht="14.25">
      <c r="A62" s="7" t="s">
        <v>92</v>
      </c>
      <c r="B62" s="8">
        <v>23109</v>
      </c>
      <c r="C62" s="9" t="s">
        <v>60</v>
      </c>
      <c r="D62" s="7" t="s">
        <v>164</v>
      </c>
      <c r="E62" s="8">
        <v>181</v>
      </c>
      <c r="F62" s="9" t="s">
        <v>96</v>
      </c>
      <c r="G62" s="9" t="s">
        <v>108</v>
      </c>
      <c r="H62" s="8">
        <v>90</v>
      </c>
      <c r="I62" s="8">
        <v>0</v>
      </c>
      <c r="J62" s="13">
        <v>6</v>
      </c>
      <c r="K62" s="8">
        <v>90</v>
      </c>
      <c r="L62" s="11">
        <v>68</v>
      </c>
      <c r="M62" s="11">
        <f t="shared" si="0"/>
        <v>6120</v>
      </c>
      <c r="N62" s="12" t="s">
        <v>61</v>
      </c>
      <c r="O62" s="12" t="str">
        <f t="array" ref="O62">HYPERLINK(N62,N62)</f>
        <v>https://arctix.com/products/mens-kicker-insulated-pants?variant=43232773865679</v>
      </c>
      <c r="P62" s="9"/>
    </row>
    <row r="63" spans="1:16" ht="14.25">
      <c r="A63" s="7" t="s">
        <v>92</v>
      </c>
      <c r="B63" s="8">
        <v>23110</v>
      </c>
      <c r="C63" s="9" t="s">
        <v>62</v>
      </c>
      <c r="D63" s="7" t="s">
        <v>164</v>
      </c>
      <c r="E63" s="8">
        <v>206</v>
      </c>
      <c r="F63" s="9" t="s">
        <v>96</v>
      </c>
      <c r="G63" s="9" t="s">
        <v>97</v>
      </c>
      <c r="H63" s="8">
        <v>126</v>
      </c>
      <c r="I63" s="8">
        <v>0</v>
      </c>
      <c r="J63" s="13">
        <v>6</v>
      </c>
      <c r="K63" s="8">
        <v>126</v>
      </c>
      <c r="L63" s="11">
        <v>98</v>
      </c>
      <c r="M63" s="11">
        <f t="shared" si="0"/>
        <v>12348</v>
      </c>
      <c r="N63" s="9" t="s">
        <v>63</v>
      </c>
      <c r="O63" s="12" t="str">
        <f t="array" ref="O63">HYPERLINK(N63,N63)</f>
        <v>https://arctix.com/products/mens-t-bar-belted-insulated-pants?variant=43232773996755</v>
      </c>
      <c r="P63" s="9"/>
    </row>
    <row r="64" spans="1:16" ht="14.25">
      <c r="A64" s="7" t="s">
        <v>92</v>
      </c>
      <c r="B64" s="8">
        <v>23110</v>
      </c>
      <c r="C64" s="9" t="s">
        <v>62</v>
      </c>
      <c r="D64" s="7" t="s">
        <v>164</v>
      </c>
      <c r="E64" s="10" t="s">
        <v>95</v>
      </c>
      <c r="F64" s="9" t="s">
        <v>96</v>
      </c>
      <c r="G64" s="9" t="s">
        <v>110</v>
      </c>
      <c r="H64" s="8">
        <v>76</v>
      </c>
      <c r="I64" s="8">
        <v>0</v>
      </c>
      <c r="J64" s="13">
        <v>6</v>
      </c>
      <c r="K64" s="8">
        <v>76</v>
      </c>
      <c r="L64" s="11">
        <v>98</v>
      </c>
      <c r="M64" s="11">
        <f t="shared" si="0"/>
        <v>7448</v>
      </c>
      <c r="N64" s="9" t="s">
        <v>64</v>
      </c>
      <c r="O64" s="12" t="str">
        <f t="array" ref="O64">HYPERLINK(N64,N64)</f>
        <v>https://arctix.com/products/mens-t-bar-belted-insulated-pants?variant=43232773996752</v>
      </c>
      <c r="P64" s="9"/>
    </row>
    <row r="65" spans="1:16" ht="14.25">
      <c r="A65" s="7" t="s">
        <v>92</v>
      </c>
      <c r="B65" s="8">
        <v>91775</v>
      </c>
      <c r="C65" s="9" t="s">
        <v>65</v>
      </c>
      <c r="D65" s="7" t="s">
        <v>164</v>
      </c>
      <c r="E65" s="8">
        <v>50</v>
      </c>
      <c r="F65" s="9" t="s">
        <v>96</v>
      </c>
      <c r="G65" s="9" t="s">
        <v>110</v>
      </c>
      <c r="H65" s="8">
        <v>46</v>
      </c>
      <c r="I65" s="8">
        <v>0</v>
      </c>
      <c r="J65" s="13">
        <v>6</v>
      </c>
      <c r="K65" s="8">
        <v>46</v>
      </c>
      <c r="L65" s="11">
        <v>60</v>
      </c>
      <c r="M65" s="11">
        <f t="shared" si="0"/>
        <v>2760</v>
      </c>
      <c r="N65" s="12" t="s">
        <v>540</v>
      </c>
      <c r="O65" s="12" t="str">
        <f t="array" ref="O65">HYPERLINK(N65,N65)</f>
        <v>https://arctix.com/products/arctix-mens-storm-rain-pant-28-inseam?variant=43232772030671</v>
      </c>
      <c r="P65" s="9"/>
    </row>
    <row r="66" spans="1:16" ht="14.25">
      <c r="A66" s="7" t="s">
        <v>92</v>
      </c>
      <c r="B66" s="9" t="s">
        <v>66</v>
      </c>
      <c r="C66" s="9" t="s">
        <v>326</v>
      </c>
      <c r="D66" s="7" t="s">
        <v>164</v>
      </c>
      <c r="E66" s="8">
        <v>93</v>
      </c>
      <c r="F66" s="9" t="s">
        <v>96</v>
      </c>
      <c r="G66" s="9" t="s">
        <v>433</v>
      </c>
      <c r="H66" s="8">
        <v>42</v>
      </c>
      <c r="I66" s="8">
        <v>0</v>
      </c>
      <c r="J66" s="13">
        <v>6</v>
      </c>
      <c r="K66" s="8">
        <v>42</v>
      </c>
      <c r="L66" s="11">
        <v>48</v>
      </c>
      <c r="M66" s="11">
        <f t="shared" si="0"/>
        <v>2016</v>
      </c>
      <c r="N66" s="12" t="s">
        <v>328</v>
      </c>
      <c r="O66" s="12" t="str">
        <f t="array" ref="O66">HYPERLINK(N66,N66)</f>
        <v>https://arctix.com/products/mens-essential-snow-pant?variant=43232740606159</v>
      </c>
      <c r="P66" s="9"/>
    </row>
    <row r="67" spans="1:16" ht="14.25">
      <c r="A67" s="7" t="s">
        <v>92</v>
      </c>
      <c r="B67" s="9" t="s">
        <v>66</v>
      </c>
      <c r="C67" s="9" t="s">
        <v>326</v>
      </c>
      <c r="D67" s="7" t="s">
        <v>164</v>
      </c>
      <c r="E67" s="8">
        <v>91</v>
      </c>
      <c r="F67" s="9" t="s">
        <v>96</v>
      </c>
      <c r="G67" s="9" t="s">
        <v>421</v>
      </c>
      <c r="H67" s="8">
        <v>22</v>
      </c>
      <c r="I67" s="8">
        <v>0</v>
      </c>
      <c r="J67" s="13">
        <v>6</v>
      </c>
      <c r="K67" s="8">
        <v>22</v>
      </c>
      <c r="L67" s="11">
        <v>48</v>
      </c>
      <c r="M67" s="11">
        <f t="shared" si="0"/>
        <v>1056</v>
      </c>
      <c r="N67" s="12" t="s">
        <v>328</v>
      </c>
      <c r="O67" s="12" t="str">
        <f t="array" ref="O67">HYPERLINK(N67,N67)</f>
        <v>https://arctix.com/products/mens-essential-snow-pant?variant=43232740606159</v>
      </c>
      <c r="P67" s="9"/>
    </row>
    <row r="68" spans="1:16" ht="14.25">
      <c r="A68" s="7" t="s">
        <v>92</v>
      </c>
      <c r="B68" s="9" t="s">
        <v>66</v>
      </c>
      <c r="C68" s="9" t="s">
        <v>326</v>
      </c>
      <c r="D68" s="7" t="s">
        <v>164</v>
      </c>
      <c r="E68" s="8">
        <v>93</v>
      </c>
      <c r="F68" s="9" t="s">
        <v>96</v>
      </c>
      <c r="G68" s="9" t="s">
        <v>421</v>
      </c>
      <c r="H68" s="8">
        <v>19</v>
      </c>
      <c r="I68" s="8">
        <v>0</v>
      </c>
      <c r="J68" s="13">
        <v>6</v>
      </c>
      <c r="K68" s="8">
        <v>19</v>
      </c>
      <c r="L68" s="11">
        <v>48</v>
      </c>
      <c r="M68" s="11">
        <f t="shared" si="0"/>
        <v>912</v>
      </c>
      <c r="N68" s="12" t="s">
        <v>328</v>
      </c>
      <c r="O68" s="12" t="str">
        <f t="array" ref="O68">HYPERLINK(N68,N68)</f>
        <v>https://arctix.com/products/mens-essential-snow-pant?variant=43232740606159</v>
      </c>
      <c r="P68" s="9"/>
    </row>
    <row r="69" spans="1:16" ht="14.25">
      <c r="A69" s="7" t="s">
        <v>92</v>
      </c>
      <c r="B69" s="9" t="s">
        <v>67</v>
      </c>
      <c r="C69" s="9" t="s">
        <v>546</v>
      </c>
      <c r="D69" s="7" t="s">
        <v>164</v>
      </c>
      <c r="E69" s="8">
        <v>146</v>
      </c>
      <c r="F69" s="9" t="s">
        <v>96</v>
      </c>
      <c r="G69" s="9" t="s">
        <v>438</v>
      </c>
      <c r="H69" s="8">
        <v>95</v>
      </c>
      <c r="I69" s="8">
        <v>0</v>
      </c>
      <c r="J69" s="13">
        <v>6</v>
      </c>
      <c r="K69" s="8">
        <v>95</v>
      </c>
      <c r="L69" s="11">
        <v>70</v>
      </c>
      <c r="M69" s="11">
        <f t="shared" si="0"/>
        <v>6650</v>
      </c>
      <c r="N69" s="12" t="s">
        <v>575</v>
      </c>
      <c r="O69" s="12" t="str">
        <f t="array" ref="O69">HYPERLINK(N69,N69)</f>
        <v>https://arctix.com/products/arctix-womens-river-rain-pant?variant=43232760430799</v>
      </c>
      <c r="P69" s="9"/>
    </row>
    <row r="70" spans="1:16" ht="14.25">
      <c r="A70" s="7" t="s">
        <v>92</v>
      </c>
      <c r="B70" s="9" t="s">
        <v>577</v>
      </c>
      <c r="C70" s="9" t="s">
        <v>578</v>
      </c>
      <c r="D70" s="7" t="s">
        <v>164</v>
      </c>
      <c r="E70" s="10" t="s">
        <v>95</v>
      </c>
      <c r="F70" s="9" t="s">
        <v>96</v>
      </c>
      <c r="G70" s="9" t="s">
        <v>337</v>
      </c>
      <c r="H70" s="8">
        <v>55</v>
      </c>
      <c r="I70" s="8">
        <v>0</v>
      </c>
      <c r="J70" s="13">
        <v>6</v>
      </c>
      <c r="K70" s="8">
        <v>55</v>
      </c>
      <c r="L70" s="11">
        <v>60</v>
      </c>
      <c r="M70" s="11">
        <f t="shared" si="0"/>
        <v>3300</v>
      </c>
      <c r="N70" s="12" t="s">
        <v>579</v>
      </c>
      <c r="O70" s="12" t="str">
        <f t="array" ref="O70">HYPERLINK(N70,N70)</f>
        <v>https://arctix.com/products/womens-wander-tech-jogger-pant?variant=43232766787791</v>
      </c>
      <c r="P70" s="9"/>
    </row>
    <row r="71" spans="1:16" ht="14.25">
      <c r="A71" s="7" t="s">
        <v>92</v>
      </c>
      <c r="B71" s="8">
        <v>23104</v>
      </c>
      <c r="C71" s="9" t="s">
        <v>182</v>
      </c>
      <c r="D71" s="7" t="s">
        <v>183</v>
      </c>
      <c r="E71" s="8">
        <v>50</v>
      </c>
      <c r="F71" s="9" t="s">
        <v>96</v>
      </c>
      <c r="G71" s="9" t="s">
        <v>108</v>
      </c>
      <c r="H71" s="8">
        <v>40</v>
      </c>
      <c r="I71" s="8">
        <v>0</v>
      </c>
      <c r="J71" s="13">
        <v>6</v>
      </c>
      <c r="K71" s="8">
        <v>40</v>
      </c>
      <c r="L71" s="11">
        <v>60</v>
      </c>
      <c r="M71" s="11">
        <f t="shared" si="0"/>
        <v>2400</v>
      </c>
      <c r="N71" s="12" t="s">
        <v>184</v>
      </c>
      <c r="O71" s="12" t="str">
        <f t="array" ref="O71">HYPERLINK(N71,N71)</f>
        <v>https://arctix.com/products/mens-summit-l-s-camp-shirt?variant=43232853622991</v>
      </c>
      <c r="P71" s="9"/>
    </row>
    <row r="72" spans="1:16" ht="14.25">
      <c r="A72" s="7" t="s">
        <v>92</v>
      </c>
      <c r="B72" s="8">
        <v>22204</v>
      </c>
      <c r="C72" s="9" t="s">
        <v>461</v>
      </c>
      <c r="D72" s="7" t="s">
        <v>186</v>
      </c>
      <c r="E72" s="8">
        <v>222</v>
      </c>
      <c r="F72" s="9" t="s">
        <v>96</v>
      </c>
      <c r="G72" s="9" t="s">
        <v>97</v>
      </c>
      <c r="H72" s="8">
        <v>107</v>
      </c>
      <c r="I72" s="8">
        <v>0</v>
      </c>
      <c r="J72" s="13">
        <v>6</v>
      </c>
      <c r="K72" s="8">
        <v>107</v>
      </c>
      <c r="L72" s="11">
        <v>45</v>
      </c>
      <c r="M72" s="11">
        <f t="shared" si="0"/>
        <v>4815</v>
      </c>
      <c r="N72" s="9" t="s">
        <v>68</v>
      </c>
      <c r="O72" s="12" t="str">
        <f t="array" ref="O72">HYPERLINK(N72,N72)</f>
        <v>https://arctix.com/products/womens-momentum-skort?variant=43232749682917</v>
      </c>
      <c r="P72" s="9"/>
    </row>
    <row r="73" spans="1:16" ht="14.25">
      <c r="A73" s="7" t="s">
        <v>92</v>
      </c>
      <c r="B73" s="8">
        <v>22204</v>
      </c>
      <c r="C73" s="9" t="s">
        <v>461</v>
      </c>
      <c r="D73" s="7" t="s">
        <v>186</v>
      </c>
      <c r="E73" s="10" t="s">
        <v>174</v>
      </c>
      <c r="F73" s="9" t="s">
        <v>96</v>
      </c>
      <c r="G73" s="9" t="s">
        <v>143</v>
      </c>
      <c r="H73" s="8">
        <v>38</v>
      </c>
      <c r="I73" s="8">
        <v>0</v>
      </c>
      <c r="J73" s="13">
        <v>6</v>
      </c>
      <c r="K73" s="8">
        <v>38</v>
      </c>
      <c r="L73" s="11">
        <v>45</v>
      </c>
      <c r="M73" s="11">
        <f t="shared" si="0"/>
        <v>1710</v>
      </c>
      <c r="N73" s="9" t="s">
        <v>69</v>
      </c>
      <c r="O73" s="12" t="str">
        <f t="array" ref="O73">HYPERLINK(N73,N73)</f>
        <v>https://arctix.com/products/womens-momentum-skort?variant=43232749682910</v>
      </c>
      <c r="P73" s="9"/>
    </row>
    <row r="74" spans="1:16" ht="14.25">
      <c r="A74" s="7" t="s">
        <v>92</v>
      </c>
      <c r="B74" s="8">
        <v>22204</v>
      </c>
      <c r="C74" s="9" t="s">
        <v>461</v>
      </c>
      <c r="D74" s="7" t="s">
        <v>186</v>
      </c>
      <c r="E74" s="10" t="s">
        <v>95</v>
      </c>
      <c r="F74" s="9" t="s">
        <v>96</v>
      </c>
      <c r="G74" s="9" t="s">
        <v>97</v>
      </c>
      <c r="H74" s="8">
        <v>28</v>
      </c>
      <c r="I74" s="8">
        <v>0</v>
      </c>
      <c r="J74" s="13">
        <v>6</v>
      </c>
      <c r="K74" s="8">
        <v>28</v>
      </c>
      <c r="L74" s="11">
        <v>45</v>
      </c>
      <c r="M74" s="11">
        <f t="shared" si="0"/>
        <v>1260</v>
      </c>
      <c r="N74" s="9" t="s">
        <v>70</v>
      </c>
      <c r="O74" s="12" t="str">
        <f t="array" ref="O74">HYPERLINK(N74,N74)</f>
        <v>https://arctix.com/products/womens-momentum-skort?variant=43232749682897</v>
      </c>
      <c r="P74" s="9"/>
    </row>
    <row r="75" spans="1:16" ht="14.25">
      <c r="A75" s="7" t="s">
        <v>92</v>
      </c>
      <c r="B75" s="8">
        <v>22204</v>
      </c>
      <c r="C75" s="9" t="s">
        <v>461</v>
      </c>
      <c r="D75" s="7" t="s">
        <v>186</v>
      </c>
      <c r="E75" s="10" t="s">
        <v>95</v>
      </c>
      <c r="F75" s="9" t="s">
        <v>96</v>
      </c>
      <c r="G75" s="9" t="s">
        <v>110</v>
      </c>
      <c r="H75" s="8">
        <v>19</v>
      </c>
      <c r="I75" s="8">
        <v>0</v>
      </c>
      <c r="J75" s="13">
        <v>6</v>
      </c>
      <c r="K75" s="8">
        <v>19</v>
      </c>
      <c r="L75" s="11">
        <v>45</v>
      </c>
      <c r="M75" s="11">
        <f t="shared" si="0"/>
        <v>855</v>
      </c>
      <c r="N75" s="9" t="s">
        <v>71</v>
      </c>
      <c r="O75" s="12" t="str">
        <f t="array" ref="O75">HYPERLINK(N75,N75)</f>
        <v>https://arctix.com/products/womens-momentum-skort?variant=43232749682898</v>
      </c>
      <c r="P75" s="9"/>
    </row>
    <row r="76" spans="1:16" ht="14.25">
      <c r="A76" s="7" t="s">
        <v>92</v>
      </c>
      <c r="B76" s="8">
        <v>24401</v>
      </c>
      <c r="C76" s="9" t="s">
        <v>464</v>
      </c>
      <c r="D76" s="7" t="s">
        <v>186</v>
      </c>
      <c r="E76" s="10" t="s">
        <v>95</v>
      </c>
      <c r="F76" s="9" t="s">
        <v>96</v>
      </c>
      <c r="G76" s="9" t="s">
        <v>110</v>
      </c>
      <c r="H76" s="8">
        <v>64</v>
      </c>
      <c r="I76" s="8">
        <v>0</v>
      </c>
      <c r="J76" s="13">
        <v>6</v>
      </c>
      <c r="K76" s="8">
        <v>64</v>
      </c>
      <c r="L76" s="11">
        <v>50</v>
      </c>
      <c r="M76" s="11">
        <f t="shared" si="0"/>
        <v>3200</v>
      </c>
      <c r="N76" s="12" t="s">
        <v>465</v>
      </c>
      <c r="O76" s="12" t="str">
        <f t="array" ref="O76">HYPERLINK(N76,N76)</f>
        <v>https://arctix.com/products/girls-cinch-skort?variant=43280087974095</v>
      </c>
      <c r="P76" s="9"/>
    </row>
    <row r="77" spans="1:16" ht="14.25">
      <c r="A77" s="7" t="s">
        <v>92</v>
      </c>
      <c r="B77" s="9" t="s">
        <v>466</v>
      </c>
      <c r="C77" s="9" t="s">
        <v>467</v>
      </c>
      <c r="D77" s="7" t="s">
        <v>186</v>
      </c>
      <c r="E77" s="10" t="s">
        <v>95</v>
      </c>
      <c r="F77" s="9" t="s">
        <v>96</v>
      </c>
      <c r="G77" s="9" t="s">
        <v>337</v>
      </c>
      <c r="H77" s="8">
        <v>9</v>
      </c>
      <c r="I77" s="8">
        <v>0</v>
      </c>
      <c r="J77" s="13">
        <v>6</v>
      </c>
      <c r="K77" s="8">
        <v>9</v>
      </c>
      <c r="L77" s="11">
        <v>50</v>
      </c>
      <c r="M77" s="11">
        <f t="shared" si="0"/>
        <v>450</v>
      </c>
      <c r="N77" s="12" t="s">
        <v>189</v>
      </c>
      <c r="O77" s="12" t="str">
        <f t="array" ref="O77">HYPERLINK(N77,N77)</f>
        <v>https://arctix.com/products/arctix-womens-active-skort?variant=43232751386831</v>
      </c>
      <c r="P77" s="9"/>
    </row>
    <row r="78" spans="1:16" ht="14.25">
      <c r="A78" s="7" t="s">
        <v>92</v>
      </c>
      <c r="B78" s="9" t="s">
        <v>466</v>
      </c>
      <c r="C78" s="9" t="s">
        <v>467</v>
      </c>
      <c r="D78" s="7" t="s">
        <v>186</v>
      </c>
      <c r="E78" s="8">
        <v>50</v>
      </c>
      <c r="F78" s="9" t="s">
        <v>96</v>
      </c>
      <c r="G78" s="9" t="s">
        <v>338</v>
      </c>
      <c r="H78" s="8">
        <v>2</v>
      </c>
      <c r="I78" s="8">
        <v>0</v>
      </c>
      <c r="J78" s="13">
        <v>6</v>
      </c>
      <c r="K78" s="8">
        <v>2</v>
      </c>
      <c r="L78" s="11">
        <v>50</v>
      </c>
      <c r="M78" s="11">
        <f t="shared" si="0"/>
        <v>100</v>
      </c>
      <c r="N78" s="12" t="s">
        <v>189</v>
      </c>
      <c r="O78" s="12" t="str">
        <f t="array" ref="O78">HYPERLINK(N78,N78)</f>
        <v>https://arctix.com/products/arctix-womens-active-skort?variant=43232751386831</v>
      </c>
      <c r="P78" s="9"/>
    </row>
    <row r="79" spans="1:16" ht="14.25">
      <c r="A79" s="7" t="s">
        <v>92</v>
      </c>
      <c r="B79" s="9" t="s">
        <v>466</v>
      </c>
      <c r="C79" s="9" t="s">
        <v>467</v>
      </c>
      <c r="D79" s="7" t="s">
        <v>186</v>
      </c>
      <c r="E79" s="8">
        <v>38</v>
      </c>
      <c r="F79" s="9" t="s">
        <v>96</v>
      </c>
      <c r="G79" s="9" t="s">
        <v>438</v>
      </c>
      <c r="H79" s="8">
        <v>1</v>
      </c>
      <c r="I79" s="8">
        <v>0</v>
      </c>
      <c r="J79" s="13">
        <v>6</v>
      </c>
      <c r="K79" s="8">
        <v>1</v>
      </c>
      <c r="L79" s="11">
        <v>50</v>
      </c>
      <c r="M79" s="11">
        <f t="shared" si="0"/>
        <v>50</v>
      </c>
      <c r="N79" s="12" t="s">
        <v>189</v>
      </c>
      <c r="O79" s="12" t="str">
        <f t="array" ref="O79">HYPERLINK(N79,N79)</f>
        <v>https://arctix.com/products/arctix-womens-active-skort?variant=43232751386831</v>
      </c>
      <c r="P79" s="9"/>
    </row>
    <row r="80" spans="1:16" ht="14.25">
      <c r="A80" s="7" t="s">
        <v>92</v>
      </c>
      <c r="B80" s="8">
        <v>24401</v>
      </c>
      <c r="C80" s="9" t="s">
        <v>464</v>
      </c>
      <c r="D80" s="7" t="s">
        <v>186</v>
      </c>
      <c r="E80" s="8">
        <v>45</v>
      </c>
      <c r="F80" s="9" t="s">
        <v>96</v>
      </c>
      <c r="G80" s="9" t="s">
        <v>110</v>
      </c>
      <c r="H80" s="8">
        <v>41</v>
      </c>
      <c r="I80" s="8">
        <v>0</v>
      </c>
      <c r="J80" s="13">
        <v>6</v>
      </c>
      <c r="K80" s="8">
        <v>41</v>
      </c>
      <c r="L80" s="11">
        <v>50</v>
      </c>
      <c r="M80" s="11">
        <f t="shared" si="0"/>
        <v>2050</v>
      </c>
      <c r="N80" s="12" t="s">
        <v>465</v>
      </c>
      <c r="O80" s="12" t="str">
        <f t="array" ref="O80">HYPERLINK(N80,N80)</f>
        <v>https://arctix.com/products/girls-cinch-skort?variant=43280087974095</v>
      </c>
      <c r="P80" s="9"/>
    </row>
    <row r="81" spans="1:16" ht="14.25">
      <c r="A81" s="7" t="s">
        <v>92</v>
      </c>
      <c r="B81" s="8">
        <v>24401</v>
      </c>
      <c r="C81" s="9" t="s">
        <v>464</v>
      </c>
      <c r="D81" s="7" t="s">
        <v>186</v>
      </c>
      <c r="E81" s="8">
        <v>45</v>
      </c>
      <c r="F81" s="9" t="s">
        <v>96</v>
      </c>
      <c r="G81" s="9" t="s">
        <v>137</v>
      </c>
      <c r="H81" s="8">
        <v>39</v>
      </c>
      <c r="I81" s="8">
        <v>0</v>
      </c>
      <c r="J81" s="13">
        <v>6</v>
      </c>
      <c r="K81" s="8">
        <v>39</v>
      </c>
      <c r="L81" s="11">
        <v>50</v>
      </c>
      <c r="M81" s="11">
        <f t="shared" si="0"/>
        <v>1950</v>
      </c>
      <c r="N81" s="12" t="s">
        <v>465</v>
      </c>
      <c r="O81" s="12" t="str">
        <f t="array" ref="O81">HYPERLINK(N81,N81)</f>
        <v>https://arctix.com/products/girls-cinch-skort?variant=43280087974095</v>
      </c>
      <c r="P81" s="9"/>
    </row>
    <row r="82" spans="1:16" ht="14.25">
      <c r="A82" s="7" t="s">
        <v>92</v>
      </c>
      <c r="B82" s="8">
        <v>24401</v>
      </c>
      <c r="C82" s="9" t="s">
        <v>464</v>
      </c>
      <c r="D82" s="7" t="s">
        <v>186</v>
      </c>
      <c r="E82" s="8">
        <v>282</v>
      </c>
      <c r="F82" s="9" t="s">
        <v>96</v>
      </c>
      <c r="G82" s="9" t="s">
        <v>97</v>
      </c>
      <c r="H82" s="8">
        <v>38</v>
      </c>
      <c r="I82" s="8">
        <v>0</v>
      </c>
      <c r="J82" s="13">
        <v>6</v>
      </c>
      <c r="K82" s="8">
        <v>38</v>
      </c>
      <c r="L82" s="11">
        <v>50</v>
      </c>
      <c r="M82" s="11">
        <f t="shared" si="0"/>
        <v>1900</v>
      </c>
      <c r="N82" s="12" t="s">
        <v>465</v>
      </c>
      <c r="O82" s="12" t="str">
        <f t="array" ref="O82">HYPERLINK(N82,N82)</f>
        <v>https://arctix.com/products/girls-cinch-skort?variant=43280087974095</v>
      </c>
      <c r="P82" s="9"/>
    </row>
    <row r="83" spans="1:16" ht="14.25">
      <c r="A83" s="7" t="s">
        <v>92</v>
      </c>
      <c r="B83" s="8">
        <v>92887</v>
      </c>
      <c r="C83" s="9" t="s">
        <v>468</v>
      </c>
      <c r="D83" s="7" t="s">
        <v>186</v>
      </c>
      <c r="E83" s="8">
        <v>10</v>
      </c>
      <c r="F83" s="9" t="s">
        <v>96</v>
      </c>
      <c r="G83" s="9" t="s">
        <v>143</v>
      </c>
      <c r="H83" s="8">
        <v>61</v>
      </c>
      <c r="I83" s="8">
        <v>0</v>
      </c>
      <c r="J83" s="13">
        <v>6</v>
      </c>
      <c r="K83" s="8">
        <v>61</v>
      </c>
      <c r="L83" s="11">
        <v>50</v>
      </c>
      <c r="M83" s="11">
        <f t="shared" si="0"/>
        <v>3050</v>
      </c>
      <c r="N83" s="9" t="s">
        <v>72</v>
      </c>
      <c r="O83" s="12" t="str">
        <f t="array" ref="O83">HYPERLINK(N83,N83)</f>
        <v>https://arctix.com/products/arctix-womens-active-skort?variant=43232751386843</v>
      </c>
      <c r="P83" s="9"/>
    </row>
    <row r="84" spans="1:16" ht="14.25">
      <c r="A84" s="7" t="s">
        <v>92</v>
      </c>
      <c r="B84" s="8">
        <v>92892</v>
      </c>
      <c r="C84" s="9" t="s">
        <v>470</v>
      </c>
      <c r="D84" s="7" t="s">
        <v>186</v>
      </c>
      <c r="E84" s="8">
        <v>40</v>
      </c>
      <c r="F84" s="9" t="s">
        <v>96</v>
      </c>
      <c r="G84" s="9" t="s">
        <v>97</v>
      </c>
      <c r="H84" s="8">
        <v>81</v>
      </c>
      <c r="I84" s="8">
        <v>0</v>
      </c>
      <c r="J84" s="13">
        <v>6</v>
      </c>
      <c r="K84" s="8">
        <v>81</v>
      </c>
      <c r="L84" s="11">
        <v>50</v>
      </c>
      <c r="M84" s="11">
        <f t="shared" si="0"/>
        <v>4050</v>
      </c>
      <c r="N84" s="9" t="s">
        <v>73</v>
      </c>
      <c r="O84" s="12" t="str">
        <f t="array" ref="O84">HYPERLINK(N84,N84)</f>
        <v>https://arctix.com/products/arctix-womens-active-skort?variant=43232931086563</v>
      </c>
      <c r="P84" s="9"/>
    </row>
    <row r="85" spans="1:16" ht="14.25">
      <c r="A85" s="7" t="s">
        <v>92</v>
      </c>
      <c r="B85" s="9" t="s">
        <v>590</v>
      </c>
      <c r="C85" s="9" t="s">
        <v>591</v>
      </c>
      <c r="D85" s="7" t="s">
        <v>191</v>
      </c>
      <c r="E85" s="8">
        <v>226</v>
      </c>
      <c r="F85" s="9" t="s">
        <v>96</v>
      </c>
      <c r="G85" s="9" t="s">
        <v>302</v>
      </c>
      <c r="H85" s="8">
        <v>54</v>
      </c>
      <c r="I85" s="8">
        <v>0</v>
      </c>
      <c r="J85" s="13">
        <v>6</v>
      </c>
      <c r="K85" s="8">
        <v>54</v>
      </c>
      <c r="L85" s="11">
        <v>85</v>
      </c>
      <c r="M85" s="11">
        <f t="shared" si="0"/>
        <v>4590</v>
      </c>
      <c r="N85" s="12" t="s">
        <v>592</v>
      </c>
      <c r="O85" s="12" t="str">
        <f t="array" ref="O85">HYPERLINK(N85,N85)</f>
        <v>https://arctix.com/products/toddler-nitro-insulated-snowsuit-coveralls?variant=43232826654927</v>
      </c>
      <c r="P85" s="9"/>
    </row>
    <row r="86" spans="1:16" ht="14.25">
      <c r="A86" s="7" t="s">
        <v>92</v>
      </c>
      <c r="B86" s="8">
        <v>21101</v>
      </c>
      <c r="C86" s="9" t="s">
        <v>193</v>
      </c>
      <c r="D86" s="7" t="s">
        <v>194</v>
      </c>
      <c r="E86" s="8">
        <v>91</v>
      </c>
      <c r="F86" s="9" t="s">
        <v>96</v>
      </c>
      <c r="G86" s="9" t="s">
        <v>97</v>
      </c>
      <c r="H86" s="8">
        <v>15</v>
      </c>
      <c r="I86" s="8">
        <v>1</v>
      </c>
      <c r="J86" s="13">
        <v>6</v>
      </c>
      <c r="K86" s="8">
        <v>14</v>
      </c>
      <c r="L86" s="11">
        <v>50</v>
      </c>
      <c r="M86" s="11">
        <f t="shared" si="0"/>
        <v>750</v>
      </c>
      <c r="N86" s="9" t="s">
        <v>74</v>
      </c>
      <c r="O86" s="12" t="str">
        <f t="array" ref="O86">HYPERLINK(N86,N86)</f>
        <v>https://arctix.com/products/arctix-mens-journey-fleece-vest?variant=43232746963156</v>
      </c>
      <c r="P86" s="9"/>
    </row>
    <row r="87" spans="1:16" ht="14.25">
      <c r="A87" s="7" t="s">
        <v>92</v>
      </c>
      <c r="B87" s="8">
        <v>21101</v>
      </c>
      <c r="C87" s="9" t="s">
        <v>193</v>
      </c>
      <c r="D87" s="7" t="s">
        <v>194</v>
      </c>
      <c r="E87" s="8">
        <v>93</v>
      </c>
      <c r="F87" s="9" t="s">
        <v>96</v>
      </c>
      <c r="G87" s="9" t="s">
        <v>99</v>
      </c>
      <c r="H87" s="8">
        <v>14</v>
      </c>
      <c r="I87" s="8">
        <v>0</v>
      </c>
      <c r="J87" s="13">
        <v>6</v>
      </c>
      <c r="K87" s="8">
        <v>14</v>
      </c>
      <c r="L87" s="11">
        <v>50</v>
      </c>
      <c r="M87" s="11">
        <f t="shared" si="0"/>
        <v>700</v>
      </c>
      <c r="N87" s="9" t="s">
        <v>75</v>
      </c>
      <c r="O87" s="12" t="str">
        <f t="array" ref="O87">HYPERLINK(N87,N87)</f>
        <v>https://arctix.com/products/arctix-mens-journey-fleece-vest?variant=43232746963160</v>
      </c>
      <c r="P87" s="9"/>
    </row>
    <row r="88" spans="1:16" ht="14.25">
      <c r="A88" s="7" t="s">
        <v>92</v>
      </c>
      <c r="B88" s="8">
        <v>22105</v>
      </c>
      <c r="C88" s="9" t="s">
        <v>196</v>
      </c>
      <c r="D88" s="7" t="s">
        <v>194</v>
      </c>
      <c r="E88" s="8">
        <v>67</v>
      </c>
      <c r="F88" s="9" t="s">
        <v>96</v>
      </c>
      <c r="G88" s="9" t="s">
        <v>97</v>
      </c>
      <c r="H88" s="8">
        <v>21</v>
      </c>
      <c r="I88" s="8">
        <v>0</v>
      </c>
      <c r="J88" s="13">
        <v>6</v>
      </c>
      <c r="K88" s="8">
        <v>21</v>
      </c>
      <c r="L88" s="11">
        <v>60</v>
      </c>
      <c r="M88" s="11">
        <f t="shared" si="0"/>
        <v>1260</v>
      </c>
      <c r="N88" s="9" t="s">
        <v>76</v>
      </c>
      <c r="O88" s="12" t="str">
        <f t="array" ref="O88">HYPERLINK(N88,N88)</f>
        <v>https://arctix.com/products/arctix-equinox-mens-quilted-vest?variant=41583539257559</v>
      </c>
      <c r="P88" s="9"/>
    </row>
    <row r="89" spans="1:16" ht="14.25">
      <c r="A89" s="7" t="s">
        <v>92</v>
      </c>
      <c r="B89" s="8">
        <v>22203</v>
      </c>
      <c r="C89" s="9" t="s">
        <v>266</v>
      </c>
      <c r="D89" s="7" t="s">
        <v>194</v>
      </c>
      <c r="E89" s="8">
        <v>88</v>
      </c>
      <c r="F89" s="9" t="s">
        <v>96</v>
      </c>
      <c r="G89" s="9" t="s">
        <v>108</v>
      </c>
      <c r="H89" s="8">
        <v>1</v>
      </c>
      <c r="I89" s="8">
        <v>0</v>
      </c>
      <c r="J89" s="13">
        <v>6</v>
      </c>
      <c r="K89" s="8">
        <v>1</v>
      </c>
      <c r="L89" s="11">
        <v>60</v>
      </c>
      <c r="M89" s="11">
        <f t="shared" si="0"/>
        <v>60</v>
      </c>
      <c r="N89" s="9" t="s">
        <v>77</v>
      </c>
      <c r="O89" s="12" t="str">
        <f t="array" ref="O89">HYPERLINK(N89,N89)</f>
        <v>https://arctix.com/products/arctix-equinox-womens-quilted-vest?variant=43232742506709</v>
      </c>
      <c r="P89" s="9"/>
    </row>
    <row r="90" spans="1:16" ht="12.75">
      <c r="H90" s="18">
        <f>SUM(H2:H89)</f>
        <v>5922</v>
      </c>
      <c r="M90" s="19">
        <f>SUM(M2:M89)</f>
        <v>402252</v>
      </c>
    </row>
  </sheetData>
  <phoneticPr fontId="0" type="noConversion"/>
  <hyperlinks>
    <hyperlink ref="N5" r:id="rId1"/>
    <hyperlink ref="N6" r:id="rId2"/>
    <hyperlink ref="N7" r:id="rId3"/>
    <hyperlink ref="N8" r:id="rId4"/>
    <hyperlink ref="N9" r:id="rId5"/>
    <hyperlink ref="N10" r:id="rId6"/>
    <hyperlink ref="N11" r:id="rId7"/>
    <hyperlink ref="N18" r:id="rId8"/>
    <hyperlink ref="N24" r:id="rId9"/>
    <hyperlink ref="N25" r:id="rId10"/>
    <hyperlink ref="N26" r:id="rId11"/>
    <hyperlink ref="N27" r:id="rId12"/>
    <hyperlink ref="N28" r:id="rId13"/>
    <hyperlink ref="N29" r:id="rId14"/>
    <hyperlink ref="N30" r:id="rId15"/>
    <hyperlink ref="N31" r:id="rId16"/>
    <hyperlink ref="N32" r:id="rId17"/>
    <hyperlink ref="N33" r:id="rId18"/>
    <hyperlink ref="N34" r:id="rId19"/>
    <hyperlink ref="N35" r:id="rId20"/>
    <hyperlink ref="N36" r:id="rId21"/>
    <hyperlink ref="N38" r:id="rId22"/>
    <hyperlink ref="N39" r:id="rId23"/>
    <hyperlink ref="N40" r:id="rId24"/>
    <hyperlink ref="N41" r:id="rId25"/>
    <hyperlink ref="N48" r:id="rId26"/>
    <hyperlink ref="N50" r:id="rId27"/>
    <hyperlink ref="N52" r:id="rId28"/>
    <hyperlink ref="N53" r:id="rId29"/>
    <hyperlink ref="N57" r:id="rId30"/>
    <hyperlink ref="N58" r:id="rId31"/>
    <hyperlink ref="N62" r:id="rId32"/>
    <hyperlink ref="N65" r:id="rId33"/>
    <hyperlink ref="N66" r:id="rId34"/>
    <hyperlink ref="N67" r:id="rId35"/>
    <hyperlink ref="N68" r:id="rId36"/>
    <hyperlink ref="N69" r:id="rId37"/>
    <hyperlink ref="N70" r:id="rId38"/>
    <hyperlink ref="N71" r:id="rId39"/>
    <hyperlink ref="N76" r:id="rId40"/>
    <hyperlink ref="N77" r:id="rId41"/>
    <hyperlink ref="N78" r:id="rId42"/>
    <hyperlink ref="N79" r:id="rId43"/>
    <hyperlink ref="N80" r:id="rId44"/>
    <hyperlink ref="N81" r:id="rId45"/>
    <hyperlink ref="N82" r:id="rId46"/>
    <hyperlink ref="N85" r:id="rId4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Truck 01</vt:lpstr>
      <vt:lpstr>Truck 02</vt:lpstr>
      <vt:lpstr>Truck 03</vt:lpstr>
      <vt:lpstr>Truck 04</vt:lpstr>
      <vt:lpstr>Truck 05 </vt:lpstr>
      <vt:lpstr>Truck 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2025-05-02T08:33:26Z</dcterms:created>
  <dcterms:modified xsi:type="dcterms:W3CDTF">2025-05-05T17:11:01Z</dcterms:modified>
</cp:coreProperties>
</file>